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MFILE\group\薬学部\教務係専用\教科書販売\2020\コロナ対策用\学務センター宛\"/>
    </mc:Choice>
  </mc:AlternateContent>
  <bookViews>
    <workbookView xWindow="0" yWindow="0" windowWidth="24000" windowHeight="9135"/>
  </bookViews>
  <sheets>
    <sheet name="4年生 　注文用" sheetId="11" r:id="rId1"/>
  </sheets>
  <definedNames>
    <definedName name="_xlnm._FilterDatabase" localSheetId="0" hidden="1">'4年生 　注文用'!$A$1:$N$78</definedName>
    <definedName name="_xlnm.Print_Area" localSheetId="0">'4年生 　注文用'!$A$1:$N$30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1" l="1"/>
  <c r="M10" i="11"/>
  <c r="M3" i="11"/>
  <c r="M4" i="11"/>
  <c r="M5" i="11"/>
  <c r="M2" i="11"/>
  <c r="M26" i="11" l="1"/>
  <c r="J29" i="11" s="1"/>
</calcChain>
</file>

<file path=xl/sharedStrings.xml><?xml version="1.0" encoding="utf-8"?>
<sst xmlns="http://schemas.openxmlformats.org/spreadsheetml/2006/main" count="255" uniqueCount="93">
  <si>
    <t/>
  </si>
  <si>
    <t>じほう</t>
  </si>
  <si>
    <t>廣川書店</t>
  </si>
  <si>
    <t>京都廣川書店</t>
  </si>
  <si>
    <t>編集：岩城　正宏　他</t>
  </si>
  <si>
    <t>薬物動態関連：臨床薬物動態学</t>
  </si>
  <si>
    <t>南江堂</t>
  </si>
  <si>
    <t>編集：浦部 晶夫　他</t>
  </si>
  <si>
    <t>前期</t>
  </si>
  <si>
    <t>薬物治療マネジメント</t>
  </si>
  <si>
    <t>MEDIC MEDIA</t>
  </si>
  <si>
    <t>医学書院</t>
  </si>
  <si>
    <t>越前宏俊</t>
  </si>
  <si>
    <t>応用演習２２（薬理・病態２/３）</t>
  </si>
  <si>
    <t>神野透人 他 (今井浩孝・小椋康光 編)</t>
  </si>
  <si>
    <t>衛生薬学（改訂第2版）－基礎･予防･臨床</t>
  </si>
  <si>
    <t>応用演習１９（衛生化学１/２）</t>
  </si>
  <si>
    <t>岡本浩一，奥田知将，平大樹著</t>
  </si>
  <si>
    <t>薬学DDS</t>
  </si>
  <si>
    <t>応用演習１８（生物有機化学/製剤設計学）</t>
  </si>
  <si>
    <t>南山堂</t>
  </si>
  <si>
    <t>仁木芳人　監修</t>
  </si>
  <si>
    <t>薬学生・薬剤師レジデントのための感染症学・抗菌薬治療テキスト</t>
  </si>
  <si>
    <t>薬理・病態６演習</t>
  </si>
  <si>
    <t>メデックメディア</t>
  </si>
  <si>
    <t>医療情報科学研究所　編集</t>
  </si>
  <si>
    <t>鍋島俊隆・井上和秀　他編集</t>
  </si>
  <si>
    <t>みてわかる薬学　図解薬理学</t>
  </si>
  <si>
    <t>薬理・病態５演習</t>
  </si>
  <si>
    <t>井上和秀、鍋島俊隆（編）</t>
  </si>
  <si>
    <t>薬理・病態３演習</t>
  </si>
  <si>
    <t>今井浩孝・小椋康光 編</t>
  </si>
  <si>
    <t>衛生薬学 基礎･予防･臨床 (改訂第2版)</t>
  </si>
  <si>
    <t>衛生化学２演習</t>
  </si>
  <si>
    <t>佐治英郎　監修、飯田靖彦　他編</t>
  </si>
  <si>
    <t>薬学領域の放射科学</t>
  </si>
  <si>
    <t>放射科学</t>
  </si>
  <si>
    <t>石川和宏</t>
  </si>
  <si>
    <t>絵でまるわかり 分子標的抗がん薬</t>
  </si>
  <si>
    <t>国立がん研究センター内科レジデント</t>
  </si>
  <si>
    <t>化学療法・緩和医療</t>
  </si>
  <si>
    <t>日本東洋医学会学術教育委員会</t>
  </si>
  <si>
    <t>学生のための漢方医学テキスト</t>
  </si>
  <si>
    <t>和漢医薬学</t>
  </si>
  <si>
    <t>テキスト-1-【出版社】</t>
  </si>
  <si>
    <t>テキスト-1-【著者】</t>
  </si>
  <si>
    <t>テキスト-1-【書籍名】</t>
  </si>
  <si>
    <t>講義学期</t>
  </si>
  <si>
    <t>担当者氏名</t>
  </si>
  <si>
    <t>科目名</t>
  </si>
  <si>
    <t>曜日</t>
    <rPh sb="0" eb="2">
      <t>ヨウビ</t>
    </rPh>
    <phoneticPr fontId="2"/>
  </si>
  <si>
    <t>時限</t>
    <phoneticPr fontId="2"/>
  </si>
  <si>
    <t>金</t>
    <rPh sb="0" eb="1">
      <t>キン</t>
    </rPh>
    <phoneticPr fontId="2"/>
  </si>
  <si>
    <t>必</t>
    <rPh sb="0" eb="1">
      <t>ヒツ</t>
    </rPh>
    <phoneticPr fontId="2"/>
  </si>
  <si>
    <t>選</t>
  </si>
  <si>
    <t>薬がみえる 1</t>
    <phoneticPr fontId="2"/>
  </si>
  <si>
    <t>薬がみえる 2</t>
    <phoneticPr fontId="2"/>
  </si>
  <si>
    <t>薬がみえる 3</t>
    <phoneticPr fontId="2"/>
  </si>
  <si>
    <t>薬がみえる1</t>
    <phoneticPr fontId="2"/>
  </si>
  <si>
    <t>販売書店</t>
    <rPh sb="0" eb="4">
      <t>ハンバイショテン</t>
    </rPh>
    <phoneticPr fontId="2"/>
  </si>
  <si>
    <t>備考</t>
    <rPh sb="0" eb="2">
      <t>ビコウ</t>
    </rPh>
    <phoneticPr fontId="2"/>
  </si>
  <si>
    <t>2年次購入</t>
    <rPh sb="1" eb="3">
      <t>ネンジ</t>
    </rPh>
    <rPh sb="3" eb="5">
      <t>コウニュウ</t>
    </rPh>
    <phoneticPr fontId="2"/>
  </si>
  <si>
    <t>2年次購入</t>
    <rPh sb="1" eb="5">
      <t>ネンジコウニュウ</t>
    </rPh>
    <phoneticPr fontId="2"/>
  </si>
  <si>
    <t>3年次購入</t>
    <rPh sb="1" eb="3">
      <t>ネンジ</t>
    </rPh>
    <rPh sb="3" eb="5">
      <t>コウニュウ</t>
    </rPh>
    <phoneticPr fontId="2"/>
  </si>
  <si>
    <t>田口</t>
    <phoneticPr fontId="2"/>
  </si>
  <si>
    <t>能勢</t>
    <phoneticPr fontId="2"/>
  </si>
  <si>
    <t>神野</t>
    <phoneticPr fontId="2"/>
  </si>
  <si>
    <t>間宮</t>
    <phoneticPr fontId="2"/>
  </si>
  <si>
    <t>小島</t>
    <phoneticPr fontId="2"/>
  </si>
  <si>
    <t>小森</t>
    <phoneticPr fontId="2"/>
  </si>
  <si>
    <t>永松他</t>
    <rPh sb="2" eb="3">
      <t>ホカ</t>
    </rPh>
    <phoneticPr fontId="2"/>
  </si>
  <si>
    <t>柳澤・築山・野田</t>
  </si>
  <si>
    <t>柳澤・築山・野田</t>
    <phoneticPr fontId="2"/>
  </si>
  <si>
    <t>間宮</t>
    <phoneticPr fontId="2"/>
  </si>
  <si>
    <t>奥田・坂井・岡本（浩）</t>
    <phoneticPr fontId="2"/>
  </si>
  <si>
    <t>青木・神野</t>
    <phoneticPr fontId="2"/>
  </si>
  <si>
    <t>早川・間宮・脇田</t>
  </si>
  <si>
    <t>早川・間宮・脇田</t>
    <phoneticPr fontId="2"/>
  </si>
  <si>
    <t>大竹書店</t>
    <rPh sb="0" eb="4">
      <t>オオタケショテン</t>
    </rPh>
    <phoneticPr fontId="2"/>
  </si>
  <si>
    <t>必・選</t>
    <phoneticPr fontId="2"/>
  </si>
  <si>
    <t>病気がみえる⑧腎・泌尿器</t>
    <phoneticPr fontId="2"/>
  </si>
  <si>
    <t>病気がみえる①消化器</t>
    <phoneticPr fontId="2"/>
  </si>
  <si>
    <t>病気が見える②循環器</t>
    <rPh sb="7" eb="10">
      <t>ジュンカンキ</t>
    </rPh>
    <phoneticPr fontId="2"/>
  </si>
  <si>
    <t>病気が見える③糖尿病・代謝・内分泌</t>
    <rPh sb="7" eb="10">
      <t>トウニョウビョウ</t>
    </rPh>
    <rPh sb="11" eb="13">
      <t>タイシャ</t>
    </rPh>
    <rPh sb="14" eb="17">
      <t>ナイブンピツ</t>
    </rPh>
    <phoneticPr fontId="2"/>
  </si>
  <si>
    <t>病気が見える⑤血液</t>
    <rPh sb="0" eb="2">
      <t>ビョウキ</t>
    </rPh>
    <rPh sb="3" eb="4">
      <t>ミ</t>
    </rPh>
    <rPh sb="7" eb="9">
      <t>ケツエキ</t>
    </rPh>
    <phoneticPr fontId="2"/>
  </si>
  <si>
    <t>指定参考書：今日の治療薬　2020年版</t>
    <rPh sb="17" eb="18">
      <t>ネン</t>
    </rPh>
    <rPh sb="18" eb="19">
      <t>ハン</t>
    </rPh>
    <phoneticPr fontId="2"/>
  </si>
  <si>
    <t>がん診療レジデントマニュアル　第8版</t>
    <phoneticPr fontId="2"/>
  </si>
  <si>
    <t>図解薬理学　第2版</t>
    <rPh sb="6" eb="7">
      <t>ダイ</t>
    </rPh>
    <rPh sb="8" eb="9">
      <t>ハン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</si>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</sst>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游ゴシック"/>
      <family val="2"/>
      <scheme val="minor"/>
    </font>
    <font>
      <sz val="11"/>
      <color indexed="8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6"/>
      <color indexed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4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5" fillId="0" borderId="0" xfId="0" applyFont="1">
      <alignment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38" fontId="7" fillId="0" borderId="1" xfId="2" applyFont="1" applyBorder="1" applyAlignment="1">
      <alignment horizontal="right" vertical="center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>
      <alignment vertical="center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vertical="top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>
      <alignment vertical="center"/>
    </xf>
    <xf numFmtId="38" fontId="7" fillId="0" borderId="9" xfId="2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38" fontId="6" fillId="0" borderId="13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38" fontId="7" fillId="0" borderId="10" xfId="2" applyFont="1" applyBorder="1" applyAlignment="1">
      <alignment horizontal="center" vertical="center"/>
    </xf>
    <xf numFmtId="38" fontId="7" fillId="0" borderId="11" xfId="2" applyFont="1" applyBorder="1" applyAlignment="1">
      <alignment horizontal="center" vertical="center"/>
    </xf>
    <xf numFmtId="38" fontId="7" fillId="0" borderId="12" xfId="2" applyFont="1" applyBorder="1" applyAlignment="1">
      <alignment horizontal="center" vertical="center"/>
    </xf>
    <xf numFmtId="38" fontId="7" fillId="0" borderId="2" xfId="2" applyFont="1" applyBorder="1" applyAlignment="1">
      <alignment horizontal="center" vertical="center"/>
    </xf>
    <xf numFmtId="38" fontId="7" fillId="0" borderId="3" xfId="2" applyFont="1" applyBorder="1" applyAlignment="1">
      <alignment horizontal="center" vertical="center"/>
    </xf>
    <xf numFmtId="38" fontId="7" fillId="0" borderId="4" xfId="2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view="pageBreakPreview" zoomScale="40" zoomScaleNormal="50" zoomScaleSheetLayoutView="40" workbookViewId="0">
      <selection activeCell="H25" sqref="H25"/>
    </sheetView>
  </sheetViews>
  <sheetFormatPr defaultColWidth="14.625" defaultRowHeight="30" customHeight="1" x14ac:dyDescent="0.4"/>
  <cols>
    <col min="1" max="1" width="52.625" style="1" bestFit="1" customWidth="1"/>
    <col min="2" max="2" width="27.625" style="1" bestFit="1" customWidth="1"/>
    <col min="3" max="4" width="14.625" style="1"/>
    <col min="5" max="5" width="18.625" style="1" bestFit="1" customWidth="1"/>
    <col min="6" max="6" width="34.125" style="1" bestFit="1" customWidth="1"/>
    <col min="7" max="7" width="81.625" style="1" bestFit="1" customWidth="1"/>
    <col min="8" max="8" width="55.125" style="1" bestFit="1" customWidth="1"/>
    <col min="9" max="9" width="61.625" style="1" bestFit="1" customWidth="1"/>
    <col min="10" max="10" width="27.625" style="2" bestFit="1" customWidth="1"/>
    <col min="11" max="11" width="14.625" style="2" bestFit="1" customWidth="1"/>
    <col min="12" max="13" width="14.625" style="1" bestFit="1" customWidth="1"/>
    <col min="14" max="16384" width="14.625" style="1"/>
  </cols>
  <sheetData>
    <row r="1" spans="1:14" s="5" customFormat="1" ht="28.5" x14ac:dyDescent="0.4">
      <c r="A1" s="3" t="s">
        <v>49</v>
      </c>
      <c r="B1" s="3" t="s">
        <v>47</v>
      </c>
      <c r="C1" s="3" t="s">
        <v>50</v>
      </c>
      <c r="D1" s="3" t="s">
        <v>51</v>
      </c>
      <c r="E1" s="3" t="s">
        <v>79</v>
      </c>
      <c r="F1" s="3" t="s">
        <v>48</v>
      </c>
      <c r="G1" s="3" t="s">
        <v>46</v>
      </c>
      <c r="H1" s="3" t="s">
        <v>45</v>
      </c>
      <c r="I1" s="3" t="s">
        <v>44</v>
      </c>
      <c r="J1" s="4" t="s">
        <v>59</v>
      </c>
      <c r="K1" s="3" t="s">
        <v>91</v>
      </c>
      <c r="L1" s="3" t="s">
        <v>88</v>
      </c>
      <c r="M1" s="3" t="s">
        <v>89</v>
      </c>
      <c r="N1" s="3" t="s">
        <v>60</v>
      </c>
    </row>
    <row r="2" spans="1:14" s="5" customFormat="1" ht="28.5" x14ac:dyDescent="0.4">
      <c r="A2" s="6" t="s">
        <v>43</v>
      </c>
      <c r="B2" s="6" t="s">
        <v>8</v>
      </c>
      <c r="C2" s="6" t="s">
        <v>52</v>
      </c>
      <c r="D2" s="7">
        <v>2</v>
      </c>
      <c r="E2" s="6" t="s">
        <v>53</v>
      </c>
      <c r="F2" s="6" t="s">
        <v>65</v>
      </c>
      <c r="G2" s="6" t="s">
        <v>42</v>
      </c>
      <c r="H2" s="6" t="s">
        <v>41</v>
      </c>
      <c r="I2" s="6" t="s">
        <v>6</v>
      </c>
      <c r="J2" s="8" t="s">
        <v>78</v>
      </c>
      <c r="K2" s="20">
        <v>0</v>
      </c>
      <c r="L2" s="9">
        <v>2470</v>
      </c>
      <c r="M2" s="9">
        <f>K2*L2</f>
        <v>0</v>
      </c>
      <c r="N2" s="10" t="s">
        <v>0</v>
      </c>
    </row>
    <row r="3" spans="1:14" s="5" customFormat="1" ht="28.5" x14ac:dyDescent="0.4">
      <c r="A3" s="6" t="s">
        <v>40</v>
      </c>
      <c r="B3" s="6" t="s">
        <v>8</v>
      </c>
      <c r="C3" s="6" t="s">
        <v>52</v>
      </c>
      <c r="D3" s="7">
        <v>3</v>
      </c>
      <c r="E3" s="6" t="s">
        <v>53</v>
      </c>
      <c r="F3" s="6" t="s">
        <v>72</v>
      </c>
      <c r="G3" s="6" t="s">
        <v>86</v>
      </c>
      <c r="H3" s="6" t="s">
        <v>39</v>
      </c>
      <c r="I3" s="6" t="s">
        <v>11</v>
      </c>
      <c r="J3" s="8" t="s">
        <v>78</v>
      </c>
      <c r="K3" s="20">
        <v>0</v>
      </c>
      <c r="L3" s="9">
        <v>3960</v>
      </c>
      <c r="M3" s="9">
        <f t="shared" ref="M3:M10" si="0">K3*L3</f>
        <v>0</v>
      </c>
      <c r="N3" s="11"/>
    </row>
    <row r="4" spans="1:14" s="5" customFormat="1" ht="28.5" x14ac:dyDescent="0.4">
      <c r="A4" s="6" t="s">
        <v>40</v>
      </c>
      <c r="B4" s="6" t="s">
        <v>8</v>
      </c>
      <c r="C4" s="6" t="s">
        <v>52</v>
      </c>
      <c r="D4" s="7">
        <v>3</v>
      </c>
      <c r="E4" s="6" t="s">
        <v>53</v>
      </c>
      <c r="F4" s="6" t="s">
        <v>71</v>
      </c>
      <c r="G4" s="6" t="s">
        <v>38</v>
      </c>
      <c r="H4" s="6" t="s">
        <v>37</v>
      </c>
      <c r="I4" s="6" t="s">
        <v>20</v>
      </c>
      <c r="J4" s="6" t="s">
        <v>78</v>
      </c>
      <c r="K4" s="21">
        <v>0</v>
      </c>
      <c r="L4" s="9">
        <v>2470</v>
      </c>
      <c r="M4" s="9">
        <f t="shared" si="0"/>
        <v>0</v>
      </c>
      <c r="N4" s="10"/>
    </row>
    <row r="5" spans="1:14" s="5" customFormat="1" ht="28.5" x14ac:dyDescent="0.4">
      <c r="A5" s="6" t="s">
        <v>36</v>
      </c>
      <c r="B5" s="6" t="s">
        <v>8</v>
      </c>
      <c r="C5" s="6" t="s">
        <v>52</v>
      </c>
      <c r="D5" s="7">
        <v>4</v>
      </c>
      <c r="E5" s="6" t="s">
        <v>53</v>
      </c>
      <c r="F5" s="6" t="s">
        <v>64</v>
      </c>
      <c r="G5" s="6" t="s">
        <v>35</v>
      </c>
      <c r="H5" s="6" t="s">
        <v>34</v>
      </c>
      <c r="I5" s="6" t="s">
        <v>2</v>
      </c>
      <c r="J5" s="6" t="s">
        <v>78</v>
      </c>
      <c r="K5" s="21">
        <v>0</v>
      </c>
      <c r="L5" s="9">
        <v>3960</v>
      </c>
      <c r="M5" s="9">
        <f t="shared" si="0"/>
        <v>0</v>
      </c>
      <c r="N5" s="10" t="s">
        <v>0</v>
      </c>
    </row>
    <row r="6" spans="1:14" s="5" customFormat="1" ht="28.5" x14ac:dyDescent="0.4">
      <c r="A6" s="6" t="s">
        <v>33</v>
      </c>
      <c r="B6" s="6" t="s">
        <v>8</v>
      </c>
      <c r="C6" s="6" t="s">
        <v>52</v>
      </c>
      <c r="D6" s="7">
        <v>5</v>
      </c>
      <c r="E6" s="6" t="s">
        <v>54</v>
      </c>
      <c r="F6" s="6" t="s">
        <v>66</v>
      </c>
      <c r="G6" s="6" t="s">
        <v>32</v>
      </c>
      <c r="H6" s="6" t="s">
        <v>31</v>
      </c>
      <c r="I6" s="6" t="s">
        <v>6</v>
      </c>
      <c r="J6" s="6" t="s">
        <v>78</v>
      </c>
      <c r="K6" s="25" t="s">
        <v>62</v>
      </c>
      <c r="L6" s="26"/>
      <c r="M6" s="27"/>
      <c r="N6" s="10" t="s">
        <v>0</v>
      </c>
    </row>
    <row r="7" spans="1:14" s="5" customFormat="1" ht="28.5" x14ac:dyDescent="0.4">
      <c r="A7" s="6" t="s">
        <v>19</v>
      </c>
      <c r="B7" s="6" t="s">
        <v>8</v>
      </c>
      <c r="C7" s="6" t="s">
        <v>52</v>
      </c>
      <c r="D7" s="6" t="s">
        <v>0</v>
      </c>
      <c r="E7" s="6" t="s">
        <v>54</v>
      </c>
      <c r="F7" s="6" t="s">
        <v>74</v>
      </c>
      <c r="G7" s="6" t="s">
        <v>18</v>
      </c>
      <c r="H7" s="6" t="s">
        <v>17</v>
      </c>
      <c r="I7" s="6" t="s">
        <v>3</v>
      </c>
      <c r="J7" s="8" t="s">
        <v>78</v>
      </c>
      <c r="K7" s="25" t="s">
        <v>63</v>
      </c>
      <c r="L7" s="26"/>
      <c r="M7" s="27"/>
      <c r="N7" s="11"/>
    </row>
    <row r="8" spans="1:14" s="5" customFormat="1" ht="28.5" x14ac:dyDescent="0.4">
      <c r="A8" s="6" t="s">
        <v>16</v>
      </c>
      <c r="B8" s="6" t="s">
        <v>8</v>
      </c>
      <c r="C8" s="6" t="s">
        <v>52</v>
      </c>
      <c r="D8" s="6" t="s">
        <v>0</v>
      </c>
      <c r="E8" s="6" t="s">
        <v>54</v>
      </c>
      <c r="F8" s="6" t="s">
        <v>75</v>
      </c>
      <c r="G8" s="6" t="s">
        <v>15</v>
      </c>
      <c r="H8" s="6" t="s">
        <v>14</v>
      </c>
      <c r="I8" s="6" t="s">
        <v>6</v>
      </c>
      <c r="J8" s="6" t="s">
        <v>78</v>
      </c>
      <c r="K8" s="25" t="s">
        <v>62</v>
      </c>
      <c r="L8" s="26"/>
      <c r="M8" s="27"/>
      <c r="N8" s="10" t="s">
        <v>0</v>
      </c>
    </row>
    <row r="9" spans="1:14" s="5" customFormat="1" ht="28.5" x14ac:dyDescent="0.4">
      <c r="A9" s="6" t="s">
        <v>9</v>
      </c>
      <c r="B9" s="6" t="s">
        <v>8</v>
      </c>
      <c r="C9" s="6"/>
      <c r="D9" s="6" t="s">
        <v>0</v>
      </c>
      <c r="E9" s="6" t="s">
        <v>53</v>
      </c>
      <c r="F9" s="6" t="s">
        <v>70</v>
      </c>
      <c r="G9" s="6" t="s">
        <v>85</v>
      </c>
      <c r="H9" s="6" t="s">
        <v>7</v>
      </c>
      <c r="I9" s="6" t="s">
        <v>6</v>
      </c>
      <c r="J9" s="8" t="s">
        <v>78</v>
      </c>
      <c r="K9" s="20">
        <v>0</v>
      </c>
      <c r="L9" s="9">
        <v>4550</v>
      </c>
      <c r="M9" s="9">
        <f t="shared" si="0"/>
        <v>0</v>
      </c>
      <c r="N9" s="11"/>
    </row>
    <row r="10" spans="1:14" s="5" customFormat="1" ht="28.5" x14ac:dyDescent="0.4">
      <c r="A10" s="6" t="s">
        <v>9</v>
      </c>
      <c r="B10" s="6" t="s">
        <v>8</v>
      </c>
      <c r="C10" s="6"/>
      <c r="D10" s="6" t="s">
        <v>0</v>
      </c>
      <c r="E10" s="6" t="s">
        <v>53</v>
      </c>
      <c r="F10" s="6" t="s">
        <v>70</v>
      </c>
      <c r="G10" s="6" t="s">
        <v>5</v>
      </c>
      <c r="H10" s="6" t="s">
        <v>4</v>
      </c>
      <c r="I10" s="6" t="s">
        <v>3</v>
      </c>
      <c r="J10" s="6" t="s">
        <v>78</v>
      </c>
      <c r="K10" s="21">
        <v>0</v>
      </c>
      <c r="L10" s="9">
        <v>5940</v>
      </c>
      <c r="M10" s="9">
        <f t="shared" si="0"/>
        <v>0</v>
      </c>
      <c r="N10" s="10"/>
    </row>
    <row r="11" spans="1:14" s="5" customFormat="1" ht="28.5" x14ac:dyDescent="0.4">
      <c r="A11" s="6" t="s">
        <v>30</v>
      </c>
      <c r="B11" s="6" t="s">
        <v>8</v>
      </c>
      <c r="C11" s="6"/>
      <c r="D11" s="6" t="s">
        <v>0</v>
      </c>
      <c r="E11" s="6" t="s">
        <v>54</v>
      </c>
      <c r="F11" s="6" t="s">
        <v>67</v>
      </c>
      <c r="G11" s="6" t="s">
        <v>55</v>
      </c>
      <c r="H11" s="6" t="s">
        <v>0</v>
      </c>
      <c r="I11" s="6" t="s">
        <v>10</v>
      </c>
      <c r="J11" s="8" t="s">
        <v>78</v>
      </c>
      <c r="K11" s="25" t="s">
        <v>63</v>
      </c>
      <c r="L11" s="26"/>
      <c r="M11" s="27"/>
      <c r="N11" s="11"/>
    </row>
    <row r="12" spans="1:14" s="5" customFormat="1" ht="28.5" x14ac:dyDescent="0.4">
      <c r="A12" s="6" t="s">
        <v>30</v>
      </c>
      <c r="B12" s="6" t="s">
        <v>8</v>
      </c>
      <c r="C12" s="6"/>
      <c r="D12" s="6" t="s">
        <v>0</v>
      </c>
      <c r="E12" s="6" t="s">
        <v>54</v>
      </c>
      <c r="F12" s="6" t="s">
        <v>67</v>
      </c>
      <c r="G12" s="6" t="s">
        <v>56</v>
      </c>
      <c r="H12" s="6" t="s">
        <v>0</v>
      </c>
      <c r="I12" s="6" t="s">
        <v>10</v>
      </c>
      <c r="J12" s="6" t="s">
        <v>78</v>
      </c>
      <c r="K12" s="25" t="s">
        <v>63</v>
      </c>
      <c r="L12" s="26"/>
      <c r="M12" s="27"/>
      <c r="N12" s="10"/>
    </row>
    <row r="13" spans="1:14" s="5" customFormat="1" ht="28.5" x14ac:dyDescent="0.4">
      <c r="A13" s="6" t="s">
        <v>30</v>
      </c>
      <c r="B13" s="6" t="s">
        <v>8</v>
      </c>
      <c r="C13" s="6"/>
      <c r="D13" s="6" t="s">
        <v>0</v>
      </c>
      <c r="E13" s="6" t="s">
        <v>54</v>
      </c>
      <c r="F13" s="6" t="s">
        <v>67</v>
      </c>
      <c r="G13" s="6" t="s">
        <v>57</v>
      </c>
      <c r="H13" s="6" t="s">
        <v>0</v>
      </c>
      <c r="I13" s="6" t="s">
        <v>10</v>
      </c>
      <c r="J13" s="6" t="s">
        <v>78</v>
      </c>
      <c r="K13" s="25" t="s">
        <v>63</v>
      </c>
      <c r="L13" s="26"/>
      <c r="M13" s="27"/>
      <c r="N13" s="10"/>
    </row>
    <row r="14" spans="1:14" s="5" customFormat="1" ht="28.5" x14ac:dyDescent="0.4">
      <c r="A14" s="6" t="s">
        <v>30</v>
      </c>
      <c r="B14" s="6" t="s">
        <v>8</v>
      </c>
      <c r="C14" s="6"/>
      <c r="D14" s="6" t="s">
        <v>0</v>
      </c>
      <c r="E14" s="6" t="s">
        <v>54</v>
      </c>
      <c r="F14" s="6" t="s">
        <v>73</v>
      </c>
      <c r="G14" s="6" t="s">
        <v>27</v>
      </c>
      <c r="H14" s="6" t="s">
        <v>29</v>
      </c>
      <c r="I14" s="6" t="s">
        <v>20</v>
      </c>
      <c r="J14" s="6" t="s">
        <v>78</v>
      </c>
      <c r="K14" s="25" t="s">
        <v>61</v>
      </c>
      <c r="L14" s="26"/>
      <c r="M14" s="27"/>
      <c r="N14" s="10"/>
    </row>
    <row r="15" spans="1:14" s="5" customFormat="1" ht="28.5" x14ac:dyDescent="0.4">
      <c r="A15" s="6" t="s">
        <v>28</v>
      </c>
      <c r="B15" s="6" t="s">
        <v>8</v>
      </c>
      <c r="C15" s="6"/>
      <c r="D15" s="6" t="s">
        <v>0</v>
      </c>
      <c r="E15" s="6" t="s">
        <v>54</v>
      </c>
      <c r="F15" s="6" t="s">
        <v>68</v>
      </c>
      <c r="G15" s="6" t="s">
        <v>27</v>
      </c>
      <c r="H15" s="6" t="s">
        <v>26</v>
      </c>
      <c r="I15" s="6" t="s">
        <v>20</v>
      </c>
      <c r="J15" s="8" t="s">
        <v>78</v>
      </c>
      <c r="K15" s="25" t="s">
        <v>61</v>
      </c>
      <c r="L15" s="26"/>
      <c r="M15" s="27"/>
      <c r="N15" s="11"/>
    </row>
    <row r="16" spans="1:14" s="5" customFormat="1" ht="28.5" x14ac:dyDescent="0.4">
      <c r="A16" s="6" t="s">
        <v>28</v>
      </c>
      <c r="B16" s="6" t="s">
        <v>8</v>
      </c>
      <c r="C16" s="6"/>
      <c r="D16" s="6" t="s">
        <v>0</v>
      </c>
      <c r="E16" s="6" t="s">
        <v>54</v>
      </c>
      <c r="F16" s="6" t="s">
        <v>68</v>
      </c>
      <c r="G16" s="6" t="s">
        <v>80</v>
      </c>
      <c r="H16" s="6" t="s">
        <v>25</v>
      </c>
      <c r="I16" s="6" t="s">
        <v>24</v>
      </c>
      <c r="J16" s="6" t="s">
        <v>78</v>
      </c>
      <c r="K16" s="25" t="s">
        <v>63</v>
      </c>
      <c r="L16" s="26"/>
      <c r="M16" s="27"/>
      <c r="N16" s="10"/>
    </row>
    <row r="17" spans="1:14" s="5" customFormat="1" ht="28.5" x14ac:dyDescent="0.4">
      <c r="A17" s="6" t="s">
        <v>28</v>
      </c>
      <c r="B17" s="6" t="s">
        <v>8</v>
      </c>
      <c r="C17" s="6"/>
      <c r="D17" s="6" t="s">
        <v>0</v>
      </c>
      <c r="E17" s="6" t="s">
        <v>54</v>
      </c>
      <c r="F17" s="6" t="s">
        <v>68</v>
      </c>
      <c r="G17" s="6" t="s">
        <v>81</v>
      </c>
      <c r="H17" s="6" t="s">
        <v>25</v>
      </c>
      <c r="I17" s="6" t="s">
        <v>24</v>
      </c>
      <c r="J17" s="6" t="s">
        <v>78</v>
      </c>
      <c r="K17" s="25" t="s">
        <v>63</v>
      </c>
      <c r="L17" s="26"/>
      <c r="M17" s="27"/>
      <c r="N17" s="10"/>
    </row>
    <row r="18" spans="1:14" s="5" customFormat="1" ht="28.5" x14ac:dyDescent="0.4">
      <c r="A18" s="6" t="s">
        <v>23</v>
      </c>
      <c r="B18" s="6" t="s">
        <v>8</v>
      </c>
      <c r="C18" s="6"/>
      <c r="D18" s="6" t="s">
        <v>0</v>
      </c>
      <c r="E18" s="6" t="s">
        <v>54</v>
      </c>
      <c r="F18" s="6" t="s">
        <v>69</v>
      </c>
      <c r="G18" s="6" t="s">
        <v>22</v>
      </c>
      <c r="H18" s="6" t="s">
        <v>21</v>
      </c>
      <c r="I18" s="6" t="s">
        <v>1</v>
      </c>
      <c r="J18" s="6" t="s">
        <v>78</v>
      </c>
      <c r="K18" s="25" t="s">
        <v>63</v>
      </c>
      <c r="L18" s="26"/>
      <c r="M18" s="27"/>
      <c r="N18" s="10" t="s">
        <v>0</v>
      </c>
    </row>
    <row r="19" spans="1:14" s="5" customFormat="1" ht="28.5" x14ac:dyDescent="0.4">
      <c r="A19" s="6" t="s">
        <v>13</v>
      </c>
      <c r="B19" s="6" t="s">
        <v>8</v>
      </c>
      <c r="C19" s="6"/>
      <c r="D19" s="6" t="s">
        <v>0</v>
      </c>
      <c r="E19" s="6" t="s">
        <v>54</v>
      </c>
      <c r="F19" s="6" t="s">
        <v>77</v>
      </c>
      <c r="G19" s="12" t="s">
        <v>82</v>
      </c>
      <c r="H19" s="6" t="s">
        <v>0</v>
      </c>
      <c r="I19" s="6" t="s">
        <v>10</v>
      </c>
      <c r="J19" s="8" t="s">
        <v>78</v>
      </c>
      <c r="K19" s="25" t="s">
        <v>63</v>
      </c>
      <c r="L19" s="26"/>
      <c r="M19" s="27"/>
      <c r="N19" s="11"/>
    </row>
    <row r="20" spans="1:14" s="5" customFormat="1" ht="28.5" x14ac:dyDescent="0.4">
      <c r="A20" s="6" t="s">
        <v>13</v>
      </c>
      <c r="B20" s="6" t="s">
        <v>8</v>
      </c>
      <c r="C20" s="6"/>
      <c r="D20" s="6" t="s">
        <v>0</v>
      </c>
      <c r="E20" s="6" t="s">
        <v>54</v>
      </c>
      <c r="F20" s="6" t="s">
        <v>76</v>
      </c>
      <c r="G20" s="12" t="s">
        <v>83</v>
      </c>
      <c r="H20" s="6"/>
      <c r="I20" s="6" t="s">
        <v>10</v>
      </c>
      <c r="J20" s="8" t="s">
        <v>78</v>
      </c>
      <c r="K20" s="25" t="s">
        <v>63</v>
      </c>
      <c r="L20" s="26"/>
      <c r="M20" s="27"/>
      <c r="N20" s="11"/>
    </row>
    <row r="21" spans="1:14" s="5" customFormat="1" ht="28.5" x14ac:dyDescent="0.4">
      <c r="A21" s="6" t="s">
        <v>13</v>
      </c>
      <c r="B21" s="6" t="s">
        <v>8</v>
      </c>
      <c r="C21" s="6"/>
      <c r="D21" s="6" t="s">
        <v>0</v>
      </c>
      <c r="E21" s="6" t="s">
        <v>54</v>
      </c>
      <c r="F21" s="6" t="s">
        <v>76</v>
      </c>
      <c r="G21" s="12" t="s">
        <v>84</v>
      </c>
      <c r="H21" s="6"/>
      <c r="I21" s="6" t="s">
        <v>10</v>
      </c>
      <c r="J21" s="8" t="s">
        <v>78</v>
      </c>
      <c r="K21" s="25" t="s">
        <v>63</v>
      </c>
      <c r="L21" s="26"/>
      <c r="M21" s="27"/>
      <c r="N21" s="11"/>
    </row>
    <row r="22" spans="1:14" s="5" customFormat="1" ht="28.5" x14ac:dyDescent="0.4">
      <c r="A22" s="6" t="s">
        <v>13</v>
      </c>
      <c r="B22" s="6" t="s">
        <v>8</v>
      </c>
      <c r="C22" s="6"/>
      <c r="D22" s="6" t="s">
        <v>0</v>
      </c>
      <c r="E22" s="6" t="s">
        <v>54</v>
      </c>
      <c r="F22" s="6" t="s">
        <v>76</v>
      </c>
      <c r="G22" s="6" t="s">
        <v>87</v>
      </c>
      <c r="H22" s="6" t="s">
        <v>12</v>
      </c>
      <c r="I22" s="6" t="s">
        <v>11</v>
      </c>
      <c r="J22" s="6" t="s">
        <v>78</v>
      </c>
      <c r="K22" s="25" t="s">
        <v>63</v>
      </c>
      <c r="L22" s="26"/>
      <c r="M22" s="27"/>
      <c r="N22" s="10"/>
    </row>
    <row r="23" spans="1:14" s="5" customFormat="1" ht="28.5" x14ac:dyDescent="0.4">
      <c r="A23" s="6" t="s">
        <v>13</v>
      </c>
      <c r="B23" s="6" t="s">
        <v>8</v>
      </c>
      <c r="C23" s="6"/>
      <c r="D23" s="6" t="s">
        <v>0</v>
      </c>
      <c r="E23" s="6" t="s">
        <v>54</v>
      </c>
      <c r="F23" s="6" t="s">
        <v>76</v>
      </c>
      <c r="G23" s="6" t="s">
        <v>58</v>
      </c>
      <c r="H23" s="6" t="s">
        <v>0</v>
      </c>
      <c r="I23" s="6" t="s">
        <v>10</v>
      </c>
      <c r="J23" s="6" t="s">
        <v>78</v>
      </c>
      <c r="K23" s="25" t="s">
        <v>63</v>
      </c>
      <c r="L23" s="26"/>
      <c r="M23" s="27"/>
      <c r="N23" s="10"/>
    </row>
    <row r="24" spans="1:14" s="5" customFormat="1" ht="28.5" x14ac:dyDescent="0.4">
      <c r="A24" s="6" t="s">
        <v>13</v>
      </c>
      <c r="B24" s="6" t="s">
        <v>8</v>
      </c>
      <c r="C24" s="6"/>
      <c r="D24" s="6" t="s">
        <v>0</v>
      </c>
      <c r="E24" s="6" t="s">
        <v>54</v>
      </c>
      <c r="F24" s="6" t="s">
        <v>76</v>
      </c>
      <c r="G24" s="6" t="s">
        <v>56</v>
      </c>
      <c r="H24" s="6" t="s">
        <v>0</v>
      </c>
      <c r="I24" s="6" t="s">
        <v>10</v>
      </c>
      <c r="J24" s="6" t="s">
        <v>78</v>
      </c>
      <c r="K24" s="25" t="s">
        <v>63</v>
      </c>
      <c r="L24" s="26"/>
      <c r="M24" s="27"/>
      <c r="N24" s="10"/>
    </row>
    <row r="25" spans="1:14" s="5" customFormat="1" ht="29.25" thickBot="1" x14ac:dyDescent="0.45">
      <c r="A25" s="13" t="s">
        <v>13</v>
      </c>
      <c r="B25" s="13" t="s">
        <v>8</v>
      </c>
      <c r="C25" s="13"/>
      <c r="D25" s="13" t="s">
        <v>0</v>
      </c>
      <c r="E25" s="13" t="s">
        <v>54</v>
      </c>
      <c r="F25" s="13" t="s">
        <v>76</v>
      </c>
      <c r="G25" s="13" t="s">
        <v>57</v>
      </c>
      <c r="H25" s="13" t="s">
        <v>0</v>
      </c>
      <c r="I25" s="13" t="s">
        <v>10</v>
      </c>
      <c r="J25" s="13" t="s">
        <v>78</v>
      </c>
      <c r="K25" s="22" t="s">
        <v>63</v>
      </c>
      <c r="L25" s="23"/>
      <c r="M25" s="24"/>
      <c r="N25" s="14"/>
    </row>
    <row r="26" spans="1:14" ht="19.5" thickTop="1" x14ac:dyDescent="0.4">
      <c r="A26" s="28" t="s">
        <v>90</v>
      </c>
      <c r="B26" s="29"/>
      <c r="C26" s="29"/>
      <c r="D26" s="29"/>
      <c r="E26" s="29"/>
      <c r="F26" s="29"/>
      <c r="G26" s="29"/>
      <c r="H26" s="29"/>
      <c r="I26" s="29"/>
      <c r="J26" s="30"/>
      <c r="K26" s="15"/>
      <c r="L26" s="16"/>
      <c r="M26" s="17">
        <f>M2+M3+M4+M5+M9+M10</f>
        <v>0</v>
      </c>
      <c r="N26" s="16"/>
    </row>
    <row r="29" spans="1:14" ht="30" customHeight="1" thickBot="1" x14ac:dyDescent="0.45">
      <c r="I29" s="18" t="s">
        <v>92</v>
      </c>
      <c r="J29" s="19">
        <f>M26</f>
        <v>0</v>
      </c>
    </row>
  </sheetData>
  <sheetProtection password="CC21" sheet="1" objects="1" scenarios="1"/>
  <mergeCells count="19">
    <mergeCell ref="A26:J26"/>
    <mergeCell ref="K6:M6"/>
    <mergeCell ref="K7:M7"/>
    <mergeCell ref="K8:M8"/>
    <mergeCell ref="K11:M11"/>
    <mergeCell ref="K12:M12"/>
    <mergeCell ref="K13:M13"/>
    <mergeCell ref="K14:M14"/>
    <mergeCell ref="K15:M15"/>
    <mergeCell ref="K16:M16"/>
    <mergeCell ref="K17:M17"/>
    <mergeCell ref="K23:M23"/>
    <mergeCell ref="K24:M24"/>
    <mergeCell ref="K25:M25"/>
    <mergeCell ref="K18:M18"/>
    <mergeCell ref="K19:M19"/>
    <mergeCell ref="K20:M20"/>
    <mergeCell ref="K21:M21"/>
    <mergeCell ref="K22:M22"/>
  </mergeCells>
  <phoneticPr fontId="2"/>
  <dataValidations count="1">
    <dataValidation type="list" showInputMessage="1" showErrorMessage="1" sqref="K2 K3 K4 K5 K9 K10">
      <formula1>"0,1"</formula1>
    </dataValidation>
  </dataValidations>
  <pageMargins left="0.7" right="0.7" top="0.75" bottom="0.75" header="0.3" footer="0.3"/>
  <pageSetup paperSize="9" scale="22" orientation="landscape" r:id="rId1"/>
  <headerFooter>
    <oddHeader xml:space="preserve">&amp;C&amp;"ＭＳ Ｐゴシック,標準"&amp;48名城大学薬学部　2020年度　4年生テキスト一覧表(前期)【大竹書店】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4年生 　注文用</vt:lpstr>
      <vt:lpstr>'4年生 　注文用'!Print_Area</vt:lpstr>
    </vt:vector>
  </TitlesOfParts>
  <Company>neo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文治</dc:creator>
  <cp:lastModifiedBy>中村　文治</cp:lastModifiedBy>
  <cp:lastPrinted>2020-04-08T07:59:00Z</cp:lastPrinted>
  <dcterms:created xsi:type="dcterms:W3CDTF">2020-02-13T13:36:28Z</dcterms:created>
  <dcterms:modified xsi:type="dcterms:W3CDTF">2020-04-10T07:31:53Z</dcterms:modified>
</cp:coreProperties>
</file>