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JMFILE\group\薬学部\教務係専用\教科書販売\2020\コロナ対策用\学務センター宛\"/>
    </mc:Choice>
  </mc:AlternateContent>
  <bookViews>
    <workbookView xWindow="0" yWindow="0" windowWidth="24000" windowHeight="9135"/>
  </bookViews>
  <sheets>
    <sheet name="2年生 注文用" sheetId="8" r:id="rId1"/>
  </sheets>
  <definedNames>
    <definedName name="_xlnm._FilterDatabase" localSheetId="0" hidden="1">'2年生 注文用'!$A$1:$Q$67</definedName>
    <definedName name="_xlnm.Print_Area" localSheetId="0">'2年生 注文用'!$A$1:$N$9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8" l="1"/>
  <c r="M3" i="8"/>
  <c r="M4" i="8"/>
  <c r="M2" i="8"/>
  <c r="M9" i="8" l="1"/>
  <c r="J14" i="8" s="1"/>
</calcChain>
</file>

<file path=xl/sharedStrings.xml><?xml version="1.0" encoding="utf-8"?>
<sst xmlns="http://schemas.openxmlformats.org/spreadsheetml/2006/main" count="88" uniqueCount="61">
  <si>
    <t/>
  </si>
  <si>
    <t>化学同人</t>
  </si>
  <si>
    <t>廣川書店</t>
  </si>
  <si>
    <t>南江堂</t>
  </si>
  <si>
    <t>前期</t>
  </si>
  <si>
    <t>藤田恒夫　著</t>
  </si>
  <si>
    <t>応用演習１（機能形態学１/２）</t>
  </si>
  <si>
    <t>木村孟淳ら</t>
  </si>
  <si>
    <t>東京化学同人</t>
  </si>
  <si>
    <t>日本薬学会</t>
  </si>
  <si>
    <t>共立出版</t>
  </si>
  <si>
    <t>薬学概論Ⅰスタンダード薬学シリーズⅡ１</t>
  </si>
  <si>
    <t>学研</t>
  </si>
  <si>
    <t>山蔦　圭輔著</t>
  </si>
  <si>
    <t>こころの健康を支える臨床心理学　</t>
  </si>
  <si>
    <t>臨床心理・倫理学</t>
  </si>
  <si>
    <t>新訂生薬学　改訂第8版増補</t>
  </si>
  <si>
    <t>薬用植物と生薬</t>
  </si>
  <si>
    <t>新しい微生物学　第5版　</t>
  </si>
  <si>
    <t>微生物学</t>
  </si>
  <si>
    <t>秋久俊博、小池一男/編集</t>
  </si>
  <si>
    <t>資源天然物化学改訂版</t>
  </si>
  <si>
    <t>医薬資源化学</t>
  </si>
  <si>
    <t>山本尚、大嶌幸一郎　ほか</t>
  </si>
  <si>
    <t>有機薬化学１</t>
  </si>
  <si>
    <t>テキスト-1-【出版社】</t>
  </si>
  <si>
    <t>テキスト-1-【著者】</t>
  </si>
  <si>
    <t>テキスト-1-【書籍名】</t>
  </si>
  <si>
    <t>講義学期</t>
  </si>
  <si>
    <t>担当者氏名</t>
  </si>
  <si>
    <t>科目名</t>
  </si>
  <si>
    <t>曜日</t>
    <rPh sb="0" eb="2">
      <t>ヨウビ</t>
    </rPh>
    <phoneticPr fontId="2"/>
  </si>
  <si>
    <t>時限</t>
    <phoneticPr fontId="2"/>
  </si>
  <si>
    <t>火</t>
    <rPh sb="0" eb="1">
      <t>カ</t>
    </rPh>
    <phoneticPr fontId="2"/>
  </si>
  <si>
    <t>1・2</t>
    <phoneticPr fontId="2"/>
  </si>
  <si>
    <t>月</t>
    <rPh sb="0" eb="1">
      <t>ゲツ</t>
    </rPh>
    <phoneticPr fontId="2"/>
  </si>
  <si>
    <t>3・4</t>
    <phoneticPr fontId="2"/>
  </si>
  <si>
    <t>金</t>
    <rPh sb="0" eb="1">
      <t>キン</t>
    </rPh>
    <phoneticPr fontId="2"/>
  </si>
  <si>
    <t>木</t>
    <rPh sb="0" eb="1">
      <t>モク</t>
    </rPh>
    <phoneticPr fontId="2"/>
  </si>
  <si>
    <t>水</t>
    <rPh sb="0" eb="1">
      <t>スイ</t>
    </rPh>
    <phoneticPr fontId="2"/>
  </si>
  <si>
    <t>必</t>
    <rPh sb="0" eb="1">
      <t>ヒツ</t>
    </rPh>
    <phoneticPr fontId="2"/>
  </si>
  <si>
    <t>選</t>
    <rPh sb="0" eb="1">
      <t>セン</t>
    </rPh>
    <phoneticPr fontId="2"/>
  </si>
  <si>
    <t>備考</t>
    <rPh sb="0" eb="2">
      <t>ビコウ</t>
    </rPh>
    <phoneticPr fontId="2"/>
  </si>
  <si>
    <t>1年次購入</t>
    <rPh sb="1" eb="3">
      <t>ネンジ</t>
    </rPh>
    <rPh sb="3" eb="5">
      <t>コウニュウ</t>
    </rPh>
    <phoneticPr fontId="2"/>
  </si>
  <si>
    <t>森・原</t>
    <rPh sb="2" eb="3">
      <t>ハラ</t>
    </rPh>
    <phoneticPr fontId="2"/>
  </si>
  <si>
    <t>日坂・能勢</t>
    <phoneticPr fontId="2"/>
  </si>
  <si>
    <t>打矢</t>
    <phoneticPr fontId="2"/>
  </si>
  <si>
    <t>能勢</t>
    <phoneticPr fontId="2"/>
  </si>
  <si>
    <t>湯川・根岸・都築</t>
    <rPh sb="3" eb="5">
      <t>ネギシ</t>
    </rPh>
    <rPh sb="6" eb="8">
      <t>ツヅキ</t>
    </rPh>
    <phoneticPr fontId="2"/>
  </si>
  <si>
    <t>飯田・亀井</t>
    <phoneticPr fontId="2"/>
  </si>
  <si>
    <t>大竹書店</t>
    <rPh sb="0" eb="4">
      <t>オオタケショテン</t>
    </rPh>
    <phoneticPr fontId="2"/>
  </si>
  <si>
    <t>販売書店</t>
    <rPh sb="0" eb="2">
      <t>ハンバイ</t>
    </rPh>
    <rPh sb="2" eb="4">
      <t>ショテン</t>
    </rPh>
    <phoneticPr fontId="2"/>
  </si>
  <si>
    <t>必・選</t>
    <phoneticPr fontId="2"/>
  </si>
  <si>
    <t>スミス有機化学　上　第5版</t>
    <rPh sb="10" eb="11">
      <t>ダイ</t>
    </rPh>
    <rPh sb="12" eb="13">
      <t>ハン</t>
    </rPh>
    <phoneticPr fontId="2"/>
  </si>
  <si>
    <t>入門人体解剖学　改訂第5版</t>
    <rPh sb="8" eb="10">
      <t>カイテイ</t>
    </rPh>
    <rPh sb="10" eb="11">
      <t>ダイ</t>
    </rPh>
    <rPh sb="12" eb="13">
      <t>ハン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</si>
  <si>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</si>
  <si>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</si>
  <si>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合計</t>
    <rPh sb="0" eb="2">
      <t>ゴウケイ</t>
    </rPh>
    <phoneticPr fontId="2"/>
  </si>
  <si>
    <t>数量</t>
    <rPh sb="0" eb="2">
      <t>スウリョウ</t>
    </rPh>
    <phoneticPr fontId="2"/>
  </si>
  <si>
    <t>前期</t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</si>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</sst>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indexed="8"/>
      <name val="游ゴシック"/>
      <family val="2"/>
      <scheme val="minor"/>
    </font>
    <font>
      <sz val="11"/>
      <color indexed="8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6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24"/>
      <color indexed="8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22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double">
        <color indexed="64"/>
      </top>
      <bottom style="thin">
        <color auto="1"/>
      </bottom>
      <diagonal/>
    </border>
    <border>
      <left/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4" fillId="0" borderId="6" xfId="0" applyFont="1" applyBorder="1">
      <alignment vertical="center"/>
    </xf>
    <xf numFmtId="0" fontId="7" fillId="0" borderId="6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left" vertical="center"/>
    </xf>
    <xf numFmtId="0" fontId="8" fillId="0" borderId="1" xfId="0" applyFont="1" applyBorder="1">
      <alignment vertical="center"/>
    </xf>
    <xf numFmtId="38" fontId="8" fillId="0" borderId="1" xfId="2" applyFont="1" applyBorder="1" applyAlignment="1">
      <alignment horizontal="right" vertical="center"/>
    </xf>
    <xf numFmtId="49" fontId="8" fillId="0" borderId="5" xfId="0" applyNumberFormat="1" applyFont="1" applyBorder="1" applyAlignment="1">
      <alignment horizontal="left" vertical="center"/>
    </xf>
    <xf numFmtId="0" fontId="8" fillId="0" borderId="5" xfId="0" applyNumberFormat="1" applyFont="1" applyBorder="1" applyAlignment="1">
      <alignment horizontal="left" vertical="center"/>
    </xf>
    <xf numFmtId="49" fontId="9" fillId="0" borderId="5" xfId="0" applyNumberFormat="1" applyFont="1" applyBorder="1" applyAlignment="1">
      <alignment horizontal="left" vertical="center"/>
    </xf>
    <xf numFmtId="0" fontId="8" fillId="0" borderId="5" xfId="0" applyFont="1" applyBorder="1">
      <alignment vertical="center"/>
    </xf>
    <xf numFmtId="38" fontId="8" fillId="0" borderId="6" xfId="0" applyNumberFormat="1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38" fontId="5" fillId="0" borderId="14" xfId="0" applyNumberFormat="1" applyFont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38" fontId="8" fillId="0" borderId="2" xfId="2" applyFont="1" applyBorder="1" applyAlignment="1">
      <alignment horizontal="center" vertical="center"/>
    </xf>
    <xf numFmtId="38" fontId="8" fillId="0" borderId="3" xfId="2" applyFont="1" applyBorder="1" applyAlignment="1">
      <alignment horizontal="center" vertical="center"/>
    </xf>
    <xf numFmtId="38" fontId="8" fillId="0" borderId="4" xfId="2" applyFont="1" applyBorder="1" applyAlignment="1">
      <alignment horizontal="center" vertical="center"/>
    </xf>
    <xf numFmtId="38" fontId="8" fillId="0" borderId="7" xfId="2" applyFont="1" applyBorder="1" applyAlignment="1">
      <alignment horizontal="center" vertical="center"/>
    </xf>
    <xf numFmtId="38" fontId="8" fillId="0" borderId="8" xfId="2" applyFont="1" applyBorder="1" applyAlignment="1">
      <alignment horizontal="center" vertical="center"/>
    </xf>
    <xf numFmtId="38" fontId="8" fillId="0" borderId="9" xfId="2" applyFont="1" applyBorder="1" applyAlignment="1">
      <alignment horizontal="center" vertical="center"/>
    </xf>
  </cellXfs>
  <cellStyles count="3">
    <cellStyle name="桁区切り" xfId="2" builtinId="6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tabSelected="1" zoomScale="70" zoomScaleNormal="70" zoomScaleSheetLayoutView="50" zoomScalePageLayoutView="4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C11" sqref="C11"/>
    </sheetView>
  </sheetViews>
  <sheetFormatPr defaultColWidth="30" defaultRowHeight="18.75" x14ac:dyDescent="0.4"/>
  <cols>
    <col min="1" max="1" width="37.625" style="2" bestFit="1" customWidth="1"/>
    <col min="2" max="2" width="18.125" style="2" bestFit="1" customWidth="1"/>
    <col min="3" max="4" width="13.625" style="2" bestFit="1" customWidth="1"/>
    <col min="5" max="5" width="12.625" style="2" bestFit="1" customWidth="1"/>
    <col min="6" max="6" width="30.625" style="2" bestFit="1" customWidth="1"/>
    <col min="7" max="7" width="57.125" style="2" bestFit="1" customWidth="1"/>
    <col min="8" max="8" width="51.625" style="2" bestFit="1" customWidth="1"/>
    <col min="9" max="9" width="57.125" style="2" bestFit="1" customWidth="1"/>
    <col min="10" max="10" width="25.125" style="2" bestFit="1" customWidth="1"/>
    <col min="11" max="14" width="13.625" style="2" bestFit="1" customWidth="1"/>
    <col min="15" max="16384" width="30" style="2"/>
  </cols>
  <sheetData>
    <row r="1" spans="1:14" ht="24" x14ac:dyDescent="0.4">
      <c r="A1" s="3" t="s">
        <v>30</v>
      </c>
      <c r="B1" s="1" t="s">
        <v>28</v>
      </c>
      <c r="C1" s="3" t="s">
        <v>31</v>
      </c>
      <c r="D1" s="3" t="s">
        <v>32</v>
      </c>
      <c r="E1" s="1" t="s">
        <v>52</v>
      </c>
      <c r="F1" s="3" t="s">
        <v>29</v>
      </c>
      <c r="G1" s="3" t="s">
        <v>27</v>
      </c>
      <c r="H1" s="3" t="s">
        <v>26</v>
      </c>
      <c r="I1" s="3" t="s">
        <v>25</v>
      </c>
      <c r="J1" s="3" t="s">
        <v>51</v>
      </c>
      <c r="K1" s="3" t="s">
        <v>58</v>
      </c>
      <c r="L1" s="3" t="s">
        <v>55</v>
      </c>
      <c r="M1" s="3" t="s">
        <v>56</v>
      </c>
      <c r="N1" s="3" t="s">
        <v>42</v>
      </c>
    </row>
    <row r="2" spans="1:14" x14ac:dyDescent="0.4">
      <c r="A2" s="7" t="s">
        <v>19</v>
      </c>
      <c r="B2" s="7" t="s">
        <v>4</v>
      </c>
      <c r="C2" s="7" t="s">
        <v>35</v>
      </c>
      <c r="D2" s="7" t="s">
        <v>34</v>
      </c>
      <c r="E2" s="7" t="s">
        <v>40</v>
      </c>
      <c r="F2" s="7" t="s">
        <v>46</v>
      </c>
      <c r="G2" s="8" t="s">
        <v>18</v>
      </c>
      <c r="H2" s="7" t="s">
        <v>0</v>
      </c>
      <c r="I2" s="7" t="s">
        <v>2</v>
      </c>
      <c r="J2" s="9" t="s">
        <v>50</v>
      </c>
      <c r="K2" s="18">
        <v>0</v>
      </c>
      <c r="L2" s="10">
        <v>6930</v>
      </c>
      <c r="M2" s="10">
        <f>K2*L2</f>
        <v>0</v>
      </c>
      <c r="N2" s="9"/>
    </row>
    <row r="3" spans="1:14" x14ac:dyDescent="0.4">
      <c r="A3" s="7" t="s">
        <v>17</v>
      </c>
      <c r="B3" s="7" t="s">
        <v>4</v>
      </c>
      <c r="C3" s="7" t="s">
        <v>35</v>
      </c>
      <c r="D3" s="7" t="s">
        <v>36</v>
      </c>
      <c r="E3" s="7" t="s">
        <v>40</v>
      </c>
      <c r="F3" s="7" t="s">
        <v>47</v>
      </c>
      <c r="G3" s="8" t="s">
        <v>16</v>
      </c>
      <c r="H3" s="7" t="s">
        <v>7</v>
      </c>
      <c r="I3" s="7" t="s">
        <v>3</v>
      </c>
      <c r="J3" s="9" t="s">
        <v>50</v>
      </c>
      <c r="K3" s="18">
        <v>0</v>
      </c>
      <c r="L3" s="10">
        <v>4550</v>
      </c>
      <c r="M3" s="10">
        <f t="shared" ref="M3:M4" si="0">K3*L3</f>
        <v>0</v>
      </c>
      <c r="N3" s="9"/>
    </row>
    <row r="4" spans="1:14" x14ac:dyDescent="0.4">
      <c r="A4" s="7" t="s">
        <v>15</v>
      </c>
      <c r="B4" s="7" t="s">
        <v>4</v>
      </c>
      <c r="C4" s="7" t="s">
        <v>33</v>
      </c>
      <c r="D4" s="7" t="s">
        <v>34</v>
      </c>
      <c r="E4" s="7" t="s">
        <v>41</v>
      </c>
      <c r="F4" s="7" t="s">
        <v>49</v>
      </c>
      <c r="G4" s="7" t="s">
        <v>14</v>
      </c>
      <c r="H4" s="7" t="s">
        <v>13</v>
      </c>
      <c r="I4" s="7" t="s">
        <v>12</v>
      </c>
      <c r="J4" s="9" t="s">
        <v>50</v>
      </c>
      <c r="K4" s="18">
        <v>0</v>
      </c>
      <c r="L4" s="10">
        <v>2570</v>
      </c>
      <c r="M4" s="10">
        <f t="shared" si="0"/>
        <v>0</v>
      </c>
      <c r="N4" s="9"/>
    </row>
    <row r="5" spans="1:14" x14ac:dyDescent="0.4">
      <c r="A5" s="7" t="s">
        <v>15</v>
      </c>
      <c r="B5" s="7" t="s">
        <v>59</v>
      </c>
      <c r="C5" s="7" t="s">
        <v>33</v>
      </c>
      <c r="D5" s="7" t="s">
        <v>34</v>
      </c>
      <c r="E5" s="7" t="s">
        <v>41</v>
      </c>
      <c r="F5" s="7" t="s">
        <v>49</v>
      </c>
      <c r="G5" s="7" t="s">
        <v>11</v>
      </c>
      <c r="H5" s="7" t="s">
        <v>9</v>
      </c>
      <c r="I5" s="7" t="s">
        <v>8</v>
      </c>
      <c r="J5" s="9" t="s">
        <v>50</v>
      </c>
      <c r="K5" s="22" t="s">
        <v>43</v>
      </c>
      <c r="L5" s="23"/>
      <c r="M5" s="24"/>
      <c r="N5" s="9"/>
    </row>
    <row r="6" spans="1:14" x14ac:dyDescent="0.4">
      <c r="A6" s="7" t="s">
        <v>24</v>
      </c>
      <c r="B6" s="7" t="s">
        <v>4</v>
      </c>
      <c r="C6" s="7" t="s">
        <v>39</v>
      </c>
      <c r="D6" s="7" t="s">
        <v>34</v>
      </c>
      <c r="E6" s="7" t="s">
        <v>40</v>
      </c>
      <c r="F6" s="7" t="s">
        <v>44</v>
      </c>
      <c r="G6" s="8" t="s">
        <v>53</v>
      </c>
      <c r="H6" s="7" t="s">
        <v>23</v>
      </c>
      <c r="I6" s="7" t="s">
        <v>1</v>
      </c>
      <c r="J6" s="9" t="s">
        <v>50</v>
      </c>
      <c r="K6" s="22" t="s">
        <v>43</v>
      </c>
      <c r="L6" s="23"/>
      <c r="M6" s="24"/>
      <c r="N6" s="9"/>
    </row>
    <row r="7" spans="1:14" x14ac:dyDescent="0.4">
      <c r="A7" s="7" t="s">
        <v>22</v>
      </c>
      <c r="B7" s="7" t="s">
        <v>4</v>
      </c>
      <c r="C7" s="7" t="s">
        <v>38</v>
      </c>
      <c r="D7" s="7" t="s">
        <v>34</v>
      </c>
      <c r="E7" s="7" t="s">
        <v>40</v>
      </c>
      <c r="F7" s="7" t="s">
        <v>45</v>
      </c>
      <c r="G7" s="8" t="s">
        <v>21</v>
      </c>
      <c r="H7" s="7" t="s">
        <v>20</v>
      </c>
      <c r="I7" s="7" t="s">
        <v>10</v>
      </c>
      <c r="J7" s="9" t="s">
        <v>50</v>
      </c>
      <c r="K7" s="18">
        <v>0</v>
      </c>
      <c r="L7" s="10">
        <v>3660</v>
      </c>
      <c r="M7" s="10">
        <f t="shared" ref="M7" si="1">K7*L7</f>
        <v>0</v>
      </c>
      <c r="N7" s="9"/>
    </row>
    <row r="8" spans="1:14" ht="19.5" thickBot="1" x14ac:dyDescent="0.45">
      <c r="A8" s="11" t="s">
        <v>6</v>
      </c>
      <c r="B8" s="11" t="s">
        <v>4</v>
      </c>
      <c r="C8" s="11" t="s">
        <v>37</v>
      </c>
      <c r="D8" s="12">
        <v>4</v>
      </c>
      <c r="E8" s="11" t="s">
        <v>41</v>
      </c>
      <c r="F8" s="11" t="s">
        <v>48</v>
      </c>
      <c r="G8" s="13" t="s">
        <v>54</v>
      </c>
      <c r="H8" s="11" t="s">
        <v>5</v>
      </c>
      <c r="I8" s="11" t="s">
        <v>3</v>
      </c>
      <c r="J8" s="14" t="s">
        <v>50</v>
      </c>
      <c r="K8" s="25" t="s">
        <v>43</v>
      </c>
      <c r="L8" s="26"/>
      <c r="M8" s="27"/>
      <c r="N8" s="14"/>
    </row>
    <row r="9" spans="1:14" ht="26.25" thickTop="1" x14ac:dyDescent="0.4">
      <c r="A9" s="19" t="s">
        <v>57</v>
      </c>
      <c r="B9" s="20"/>
      <c r="C9" s="20"/>
      <c r="D9" s="20"/>
      <c r="E9" s="20"/>
      <c r="F9" s="20"/>
      <c r="G9" s="20"/>
      <c r="H9" s="20"/>
      <c r="I9" s="20"/>
      <c r="J9" s="21"/>
      <c r="K9" s="6"/>
      <c r="L9" s="5"/>
      <c r="M9" s="15">
        <f>M2+M3+M4+M7</f>
        <v>0</v>
      </c>
      <c r="N9" s="4"/>
    </row>
    <row r="14" spans="1:14" ht="29.25" thickBot="1" x14ac:dyDescent="0.45">
      <c r="I14" s="16" t="s">
        <v>60</v>
      </c>
      <c r="J14" s="17">
        <f>M9</f>
        <v>0</v>
      </c>
    </row>
  </sheetData>
  <sheetProtection password="CC21" sheet="1" objects="1" scenarios="1"/>
  <mergeCells count="4">
    <mergeCell ref="A9:J9"/>
    <mergeCell ref="K5:M5"/>
    <mergeCell ref="K6:M6"/>
    <mergeCell ref="K8:M8"/>
  </mergeCells>
  <phoneticPr fontId="2"/>
  <dataValidations count="1">
    <dataValidation type="list" showInputMessage="1" showErrorMessage="1" sqref="K2:K4 K7">
      <formula1>"0,1"</formula1>
    </dataValidation>
  </dataValidations>
  <pageMargins left="0.26" right="0.16" top="0.75" bottom="0.75" header="0.3" footer="0.3"/>
  <pageSetup paperSize="9" scale="36" fitToHeight="0" orientation="landscape" r:id="rId1"/>
  <headerFooter>
    <oddHeader xml:space="preserve">&amp;C&amp;"ＭＳ Ｐゴシック,標準"&amp;48名城大学薬学部　2020年度　2年生テキスト一覧表(前期)【大竹書店】
</oddHeader>
  </headerFooter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2年生 注文用</vt:lpstr>
      <vt:lpstr>'2年生 注文用'!Print_Area</vt:lpstr>
    </vt:vector>
  </TitlesOfParts>
  <Company>neo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中村　文治</dc:creator>
  <cp:lastModifiedBy>中村　文治</cp:lastModifiedBy>
  <cp:lastPrinted>2020-04-10T07:26:23Z</cp:lastPrinted>
  <dcterms:created xsi:type="dcterms:W3CDTF">2020-02-13T13:36:28Z</dcterms:created>
  <dcterms:modified xsi:type="dcterms:W3CDTF">2020-04-10T07:27:13Z</dcterms:modified>
</cp:coreProperties>
</file>