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172.28.150.142\group\国際交流センター\7-40-06　海外研修届（海外旅行保険）\★海外研修等届出書\★海外研修届出書　テンプレート\"/>
    </mc:Choice>
  </mc:AlternateContent>
  <workbookProtection workbookAlgorithmName="SHA-512" workbookHashValue="Udquz0QVdtBLUBHnTsGfevzmBl7AQc/j50YPQHwe96/2h2FGGWwVIkLqNl/sMHW5q6j40aTFUuW/mbPtxT2yUg==" workbookSaltValue="KDNeBdhtx+eZaYMPKZWCkg==" workbookSpinCount="100000" lockStructure="1"/>
  <bookViews>
    <workbookView xWindow="0" yWindow="0" windowWidth="24000" windowHeight="10290" tabRatio="1000"/>
  </bookViews>
  <sheets>
    <sheet name="★【様式1】海外研修等届出書 " sheetId="3" r:id="rId1"/>
    <sheet name="★【様式2】スケジュール表" sheetId="4" r:id="rId2"/>
    <sheet name="入力例【様式1】海外研修等届出書" sheetId="12" r:id="rId3"/>
    <sheet name="入力例【様式2】スケジュール表" sheetId="6" r:id="rId4"/>
    <sheet name="国一覧" sheetId="9" r:id="rId5"/>
    <sheet name="空港データベース" sheetId="11" r:id="rId6"/>
  </sheets>
  <definedNames>
    <definedName name="_xlnm._FilterDatabase" localSheetId="4" hidden="1">国一覧!$A$1:$B$69</definedName>
    <definedName name="_xlnm.Print_Area" localSheetId="0">'★【様式1】海外研修等届出書 '!$A$1:$P$64</definedName>
    <definedName name="_xlnm.Print_Area" localSheetId="1">★【様式2】スケジュール表!$A$1:$J$48</definedName>
    <definedName name="_xlnm.Print_Area" localSheetId="2">入力例【様式1】海外研修等届出書!$A$1:$P$64</definedName>
    <definedName name="_xlnm.Print_Area" localSheetId="3">入力例【様式2】スケジュール表!$A$1:$J$48</definedName>
    <definedName name="_xlnm.Print_Titles" localSheetId="1">★【様式2】スケジュール表!$7:$19</definedName>
    <definedName name="_xlnm.Print_Titles" localSheetId="3">入力例【様式2】スケジュール表!$7:$19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62" i="3" l="1"/>
  <c r="H6" i="4" l="1"/>
  <c r="J1" i="4"/>
  <c r="C12" i="4"/>
  <c r="C11" i="4" l="1"/>
  <c r="J1" i="6" l="1"/>
  <c r="H6" i="6"/>
  <c r="C6" i="6"/>
  <c r="A6" i="6"/>
  <c r="J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3" i="12"/>
  <c r="D12" i="12"/>
  <c r="D11" i="12"/>
  <c r="C11" i="6" l="1"/>
  <c r="G11" i="6"/>
  <c r="C12" i="6"/>
  <c r="G12" i="6"/>
  <c r="C13" i="6"/>
  <c r="G13" i="6"/>
  <c r="C14" i="6"/>
  <c r="G14" i="6"/>
  <c r="C15" i="6"/>
  <c r="G15" i="6"/>
  <c r="C16" i="6"/>
  <c r="G16" i="6"/>
  <c r="C17" i="6"/>
  <c r="G17" i="6"/>
  <c r="C18" i="6"/>
  <c r="G18" i="6"/>
  <c r="A6" i="4"/>
  <c r="C6" i="4"/>
  <c r="G11" i="4"/>
  <c r="G12" i="4"/>
  <c r="C13" i="4"/>
  <c r="G13" i="4"/>
  <c r="C14" i="4"/>
  <c r="G14" i="4"/>
  <c r="C15" i="4"/>
  <c r="G15" i="4"/>
  <c r="C16" i="4"/>
  <c r="G16" i="4"/>
  <c r="C17" i="4"/>
  <c r="G17" i="4"/>
  <c r="C18" i="4"/>
  <c r="G18" i="4"/>
</calcChain>
</file>

<file path=xl/comments1.xml><?xml version="1.0" encoding="utf-8"?>
<comments xmlns="http://schemas.openxmlformats.org/spreadsheetml/2006/main">
  <authors>
    <author>jtagami</author>
  </authors>
  <commentList>
    <comment ref="A4" authorId="0" shapeId="0">
      <text>
        <r>
          <rPr>
            <b/>
            <sz val="8"/>
            <color indexed="81"/>
            <rFont val="ＭＳ Ｐゴシック"/>
            <family val="3"/>
            <charset val="128"/>
          </rPr>
          <t>プルダウンから主催学部等を選択してください。複数の学部が主催するものは手入力でお願いします。</t>
        </r>
      </text>
    </comment>
    <comment ref="C4" authorId="0" shapeId="0">
      <text>
        <r>
          <rPr>
            <b/>
            <sz val="8"/>
            <color indexed="81"/>
            <rFont val="ＭＳ Ｐゴシック"/>
            <family val="3"/>
            <charset val="128"/>
          </rPr>
          <t>「国際専門研修」
該当プログラムについては、
計画書記載のプログラム名と
同じものを入力してください</t>
        </r>
      </text>
    </comment>
    <comment ref="E4" authorId="0" shapeId="0">
      <text>
        <r>
          <rPr>
            <b/>
            <sz val="8"/>
            <color indexed="81"/>
            <rFont val="ＭＳ Ｐゴシック"/>
            <family val="3"/>
            <charset val="128"/>
          </rPr>
          <t>１）複数国を訪問する場合は</t>
        </r>
        <r>
          <rPr>
            <sz val="8"/>
            <color indexed="81"/>
            <rFont val="ＭＳ Ｐゴシック"/>
            <family val="3"/>
            <charset val="128"/>
          </rPr>
          <t>、</t>
        </r>
        <r>
          <rPr>
            <b/>
            <u/>
            <sz val="8"/>
            <color indexed="81"/>
            <rFont val="ＭＳ Ｐゴシック"/>
            <family val="3"/>
            <charset val="128"/>
          </rPr>
          <t>最も滞在期間が長い国を一番上とし、すべての訪問国を選択</t>
        </r>
        <r>
          <rPr>
            <b/>
            <sz val="8"/>
            <color indexed="81"/>
            <rFont val="ＭＳ Ｐゴシック"/>
            <family val="3"/>
            <charset val="128"/>
          </rPr>
          <t>してください
※滞在日数が同じ場合は順番は問いません
２）「香港」「マカオ」「台湾」への渡航の場合、国名は「中国」ではなく「香港」or「マカオ」or「台湾」で選択してください
３）「ハワイ」への渡航の場合は、国名は「アメリカ（ハワイ）」を選択してください</t>
        </r>
      </text>
    </comment>
    <comment ref="F4" authorId="0" shapeId="0">
      <text>
        <r>
          <rPr>
            <b/>
            <sz val="8"/>
            <color indexed="81"/>
            <rFont val="ＭＳ Ｐゴシック"/>
            <family val="3"/>
            <charset val="128"/>
          </rPr>
          <t>訪問する都市を入力してください（乗継だけの場合は不要です）。
複数訪問される場合は、(1)、(2)に分けて入力してください。2か所以上の場合は、下段をご利用ください</t>
        </r>
      </text>
    </comment>
    <comment ref="G4" authorId="0" shapeId="0">
      <text>
        <r>
          <rPr>
            <b/>
            <sz val="8"/>
            <color indexed="81"/>
            <rFont val="ＭＳ Ｐゴシック"/>
            <family val="3"/>
            <charset val="128"/>
          </rPr>
          <t>訪問する都市を入力してください（乗継だけの場合は不要です）。
複数訪問される場合は、(1)、(2)に分けて入力してください。2か所以上の場合は、下段をご利用ください</t>
        </r>
      </text>
    </comment>
    <comment ref="H4" authorId="0" shapeId="0">
      <text>
        <r>
          <rPr>
            <b/>
            <sz val="8"/>
            <color indexed="81"/>
            <rFont val="ＭＳ Ｐゴシック"/>
            <family val="3"/>
            <charset val="128"/>
          </rPr>
          <t>半角数字で入力してください</t>
        </r>
      </text>
    </comment>
    <comment ref="I4" authorId="0" shapeId="0">
      <text>
        <r>
          <rPr>
            <b/>
            <sz val="8"/>
            <color indexed="81"/>
            <rFont val="ＭＳ Ｐゴシック"/>
            <family val="3"/>
            <charset val="128"/>
          </rPr>
          <t xml:space="preserve">半角数字で入力してください
</t>
        </r>
      </text>
    </comment>
    <comment ref="J4" authorId="0" shapeId="0">
      <text>
        <r>
          <rPr>
            <b/>
            <sz val="8"/>
            <color indexed="81"/>
            <rFont val="ＭＳ Ｐゴシック"/>
            <family val="3"/>
            <charset val="128"/>
          </rPr>
          <t>渡航期間中に本学協定校を訪問するかどうかを選択してください</t>
        </r>
      </text>
    </comment>
    <comment ref="K4" authorId="0" shapeId="0">
      <text>
        <r>
          <rPr>
            <b/>
            <sz val="8"/>
            <color indexed="81"/>
            <rFont val="ＭＳ Ｐゴシック"/>
            <family val="3"/>
            <charset val="128"/>
          </rPr>
          <t>該当するプログラム区分をプルダウンから選択してください</t>
        </r>
      </text>
    </comment>
    <comment ref="L4" authorId="0" shapeId="0">
      <text>
        <r>
          <rPr>
            <b/>
            <sz val="8"/>
            <color indexed="81"/>
            <rFont val="ＭＳ Ｐゴシック"/>
            <family val="3"/>
            <charset val="128"/>
          </rPr>
          <t>「名字（全角スペース）名前」で入力。
（例）名城　太郎
漢字氏名がない場合は
英字氏名を入力してください</t>
        </r>
      </text>
    </comment>
    <comment ref="M4" authorId="0" shapeId="0">
      <text>
        <r>
          <rPr>
            <b/>
            <sz val="8"/>
            <color indexed="81"/>
            <rFont val="ＭＳ Ｐゴシック"/>
            <family val="3"/>
            <charset val="128"/>
          </rPr>
          <t>入力にあたっては、表示形式【文字列】とし、ハイフンなしで入力してください</t>
        </r>
      </text>
    </comment>
    <comment ref="B9" authorId="0" shapeId="0">
      <text>
        <r>
          <rPr>
            <b/>
            <sz val="8"/>
            <color indexed="81"/>
            <rFont val="ＭＳ Ｐゴシック"/>
            <family val="3"/>
            <charset val="128"/>
          </rPr>
          <t>旅行開始日を
8桁半角数字で入力してください
例）2019年4月1日→20190401
★注意★
表示形式「日付」ではなく、「標準」としてください</t>
        </r>
      </text>
    </comment>
    <comment ref="C9" authorId="0" shapeId="0">
      <text>
        <r>
          <rPr>
            <b/>
            <sz val="8"/>
            <color indexed="81"/>
            <rFont val="ＭＳ Ｐゴシック"/>
            <family val="3"/>
            <charset val="128"/>
          </rPr>
          <t>旅行終了日を
8桁半角数字で入力してください
例）2019年4月1日→20190401
★注意★
表示形式「日付」ではなく、「標準」としてください</t>
        </r>
      </text>
    </comment>
    <comment ref="D9" authorId="0" shapeId="0">
      <text>
        <r>
          <rPr>
            <b/>
            <sz val="8"/>
            <color indexed="81"/>
            <rFont val="ＭＳ Ｐゴシック"/>
            <family val="3"/>
            <charset val="128"/>
          </rPr>
          <t>国推セで自動計算
入力は不要です</t>
        </r>
      </text>
    </comment>
    <comment ref="E9" authorId="0" shapeId="0">
      <text>
        <r>
          <rPr>
            <b/>
            <sz val="8"/>
            <color indexed="81"/>
            <rFont val="ＭＳ Ｐゴシック"/>
            <family val="3"/>
            <charset val="128"/>
          </rPr>
          <t>プルダウンから選択
してください</t>
        </r>
      </text>
    </comment>
    <comment ref="F9" authorId="0" shapeId="0">
      <text>
        <r>
          <rPr>
            <b/>
            <sz val="8"/>
            <color indexed="81"/>
            <rFont val="ＭＳ Ｐゴシック"/>
            <family val="3"/>
            <charset val="128"/>
          </rPr>
          <t>「法学科」、「法律学専攻」
という形で入力してください</t>
        </r>
      </text>
    </comment>
    <comment ref="G9" authorId="0" shapeId="0">
      <text>
        <r>
          <rPr>
            <b/>
            <sz val="8"/>
            <color indexed="81"/>
            <rFont val="ＭＳ Ｐゴシック"/>
            <family val="3"/>
            <charset val="128"/>
          </rPr>
          <t>「名字（全角スペース）名前」で入力。
（例）名城　太郎
漢字氏名がない場合は
英字氏名を入力してください</t>
        </r>
      </text>
    </comment>
    <comment ref="H9" authorId="0" shapeId="0">
      <text>
        <r>
          <rPr>
            <b/>
            <sz val="9"/>
            <color indexed="81"/>
            <rFont val="ＭＳ Ｐゴシック"/>
            <family val="3"/>
            <charset val="128"/>
          </rPr>
          <t>こちらに入力いただいたメールアドレスに、日本アイラックからアイ・ファインダーアプリの登録方法のメールが配信されますので、必ずご入力ください。</t>
        </r>
      </text>
    </comment>
    <comment ref="J9" authorId="0" shapeId="0">
      <text>
        <r>
          <rPr>
            <sz val="8"/>
            <color indexed="81"/>
            <rFont val="ＭＳ Ｐゴシック"/>
            <family val="3"/>
            <charset val="128"/>
          </rPr>
          <t xml:space="preserve">●特約を付与しない場合　⇒　110
●特約を付与する場合　　⇒　220(※「渡航期間31日まで」の場合のみ選択可)
</t>
        </r>
        <r>
          <rPr>
            <b/>
            <sz val="8"/>
            <color indexed="81"/>
            <rFont val="ＭＳ Ｐゴシック"/>
            <family val="3"/>
            <charset val="128"/>
          </rPr>
          <t>　【確認事項】応急治療・救援費用特約について</t>
        </r>
        <r>
          <rPr>
            <sz val="8"/>
            <color indexed="81"/>
            <rFont val="ＭＳ Ｐゴシック"/>
            <family val="3"/>
            <charset val="128"/>
          </rPr>
          <t xml:space="preserve">
「旅行出発前に発病し医師の治療を受けたことがある病気」が原因で海外渡航中にその症状の急激な悪化により医師の治療を受けられた場合は、
通常の保険では「治療・救援費用」が適用されません。
ただし、「応急治療・救援特約」を付帯することで、治療・救援費用合計で300万円を限度として補償を受けられます。
※本特約を付帯していても「歯科疾病」等保険金支払対象事由に該当しない場合がありますので補償範囲にご注意ください。</t>
        </r>
      </text>
    </comment>
    <comment ref="K9" authorId="0" shapeId="0">
      <text>
        <r>
          <rPr>
            <b/>
            <sz val="8"/>
            <color indexed="81"/>
            <rFont val="ＭＳ Ｐゴシック"/>
            <family val="3"/>
            <charset val="128"/>
          </rPr>
          <t>「名字（全角スペース）名前」で入力。
（例）メイジョウ　タロウ</t>
        </r>
      </text>
    </comment>
    <comment ref="L9" authorId="0" shapeId="0">
      <text>
        <r>
          <rPr>
            <b/>
            <sz val="8"/>
            <color indexed="81"/>
            <rFont val="ＭＳ Ｐゴシック"/>
            <family val="3"/>
            <charset val="128"/>
          </rPr>
          <t>パスポートの表記通りに入力してください。
ミドルネームは名、姓どちらに入れていただいても構いません。</t>
        </r>
      </text>
    </comment>
    <comment ref="N9" authorId="0" shapeId="0">
      <text>
        <r>
          <rPr>
            <b/>
            <sz val="8"/>
            <color indexed="81"/>
            <rFont val="ＭＳ Ｐゴシック"/>
            <family val="3"/>
            <charset val="128"/>
          </rPr>
          <t>男性：1
女性：2
で入力してください</t>
        </r>
      </text>
    </comment>
    <comment ref="O9" authorId="0" shapeId="0">
      <text>
        <r>
          <rPr>
            <b/>
            <sz val="8"/>
            <color indexed="81"/>
            <rFont val="ＭＳ Ｐゴシック"/>
            <family val="3"/>
            <charset val="128"/>
          </rPr>
          <t>生年月日を
8桁半角数字で入力してください
例）1986年8月6日→19860806
★注意★表示形式「日付」ではなく、「標準」としてください</t>
        </r>
      </text>
    </comment>
    <comment ref="P9" authorId="0" shapeId="0">
      <text>
        <r>
          <rPr>
            <b/>
            <sz val="8"/>
            <color indexed="81"/>
            <rFont val="ＭＳ Ｐゴシック"/>
            <family val="3"/>
            <charset val="128"/>
          </rPr>
          <t>入力不要です。
国推セで
自動計算されます</t>
        </r>
      </text>
    </comment>
    <comment ref="B15" authorId="0" shapeId="0">
      <text>
        <r>
          <rPr>
            <b/>
            <sz val="8"/>
            <color indexed="81"/>
            <rFont val="ＭＳ Ｐゴシック"/>
            <family val="3"/>
            <charset val="128"/>
          </rPr>
          <t>旅行開始日を
8桁半角数字で入力してください
例）2019年4月1日→20190401
★注意★
表示形式「日付」ではなく、「標準」としてください</t>
        </r>
      </text>
    </comment>
    <comment ref="C15" authorId="0" shapeId="0">
      <text>
        <r>
          <rPr>
            <b/>
            <sz val="8"/>
            <color indexed="81"/>
            <rFont val="ＭＳ Ｐゴシック"/>
            <family val="3"/>
            <charset val="128"/>
          </rPr>
          <t>旅行終了日を
8桁半角数字で入力してください
例）2019年4月1日→20190401
★注意★表示形式「日付」ではなく、「標準」としてください</t>
        </r>
      </text>
    </comment>
    <comment ref="D15" authorId="0" shapeId="0">
      <text>
        <r>
          <rPr>
            <b/>
            <sz val="8"/>
            <color indexed="81"/>
            <rFont val="ＭＳ Ｐゴシック"/>
            <family val="3"/>
            <charset val="128"/>
          </rPr>
          <t>国推セで自動計算
入力は不要です</t>
        </r>
      </text>
    </comment>
    <comment ref="E15" authorId="0" shapeId="0">
      <text>
        <r>
          <rPr>
            <b/>
            <sz val="8"/>
            <color indexed="81"/>
            <rFont val="ＭＳ Ｐゴシック"/>
            <family val="3"/>
            <charset val="128"/>
          </rPr>
          <t>プルダウンから選択してください</t>
        </r>
      </text>
    </comment>
    <comment ref="F15" authorId="0" shapeId="0">
      <text>
        <r>
          <rPr>
            <b/>
            <sz val="8"/>
            <color indexed="81"/>
            <rFont val="ＭＳ Ｐゴシック"/>
            <family val="3"/>
            <charset val="128"/>
          </rPr>
          <t>「法学科」、「法律学専攻」
という形で入力してください</t>
        </r>
      </text>
    </comment>
    <comment ref="G15" authorId="0" shapeId="0">
      <text>
        <r>
          <rPr>
            <b/>
            <sz val="8"/>
            <color indexed="81"/>
            <rFont val="ＭＳ Ｐゴシック"/>
            <family val="3"/>
            <charset val="128"/>
          </rPr>
          <t>出発日現在の学年を入力してください</t>
        </r>
      </text>
    </comment>
    <comment ref="H15" authorId="0" shapeId="0">
      <text>
        <r>
          <rPr>
            <b/>
            <sz val="8"/>
            <color indexed="81"/>
            <rFont val="ＭＳ Ｐゴシック"/>
            <family val="3"/>
            <charset val="128"/>
          </rPr>
          <t>学籍番号により
学生情報の紐付を行うため、
必ず正しい番号を入力してください
9桁半角数字で入力してください</t>
        </r>
      </text>
    </comment>
    <comment ref="I15" authorId="0" shapeId="0">
      <text>
        <r>
          <rPr>
            <b/>
            <sz val="8"/>
            <color indexed="81"/>
            <rFont val="ＭＳ Ｐゴシック"/>
            <family val="3"/>
            <charset val="128"/>
          </rPr>
          <t>「名字（全角スペース）名前」で入力。
（例）メイジョウ　タロウ
漢字氏名がない場合は
英字氏名を入力してください</t>
        </r>
      </text>
    </comment>
    <comment ref="J15" authorId="0" shapeId="0">
      <text>
        <r>
          <rPr>
            <sz val="8"/>
            <color indexed="81"/>
            <rFont val="ＭＳ Ｐゴシック"/>
            <family val="3"/>
            <charset val="128"/>
          </rPr>
          <t xml:space="preserve">●特約を付与しない場合　⇒　110　
●特約を付与する場合　　⇒　220 (※「渡航期間31日まで」の場合のみ選択可)
</t>
        </r>
        <r>
          <rPr>
            <b/>
            <sz val="8"/>
            <color indexed="81"/>
            <rFont val="ＭＳ Ｐゴシック"/>
            <family val="3"/>
            <charset val="128"/>
          </rPr>
          <t>　【確認事項】応急治療・救援費用特約について</t>
        </r>
        <r>
          <rPr>
            <sz val="8"/>
            <color indexed="81"/>
            <rFont val="ＭＳ Ｐゴシック"/>
            <family val="3"/>
            <charset val="128"/>
          </rPr>
          <t xml:space="preserve">
「旅行出発前に発病し医師の治療を受けたことがある病気」が原因で海外渡航中にその症状の急激な悪化により医師の治療を受けられた場合は、
通常の保険では「治療・救援費用」が適用されません。
ただし、「応急治療・救援特約」を付帯することで、治療・救援費用合計で300万円を限度として補償を受けられます。
※本特約を付帯していても「歯科疾病」等保険金支払対象事由に該当しない場合がありますので補償範囲にご注意ください。</t>
        </r>
      </text>
    </comment>
    <comment ref="L15" authorId="0" shapeId="0">
      <text>
        <r>
          <rPr>
            <b/>
            <sz val="8"/>
            <color indexed="81"/>
            <rFont val="ＭＳ Ｐゴシック"/>
            <family val="3"/>
            <charset val="128"/>
          </rPr>
          <t>パスポート通りに入力（姓名わけて入力）
＊ミドルネームはどちらでも可</t>
        </r>
      </text>
    </comment>
    <comment ref="N15" authorId="0" shapeId="0">
      <text>
        <r>
          <rPr>
            <b/>
            <sz val="8"/>
            <color indexed="81"/>
            <rFont val="ＭＳ Ｐゴシック"/>
            <family val="3"/>
            <charset val="128"/>
          </rPr>
          <t>男：1
女：2
で入力</t>
        </r>
      </text>
    </comment>
    <comment ref="O15" authorId="0" shapeId="0">
      <text>
        <r>
          <rPr>
            <b/>
            <sz val="8"/>
            <color indexed="81"/>
            <rFont val="ＭＳ Ｐゴシック"/>
            <family val="3"/>
            <charset val="128"/>
          </rPr>
          <t>8桁数字で入力</t>
        </r>
      </text>
    </comment>
    <comment ref="P15" authorId="0" shapeId="0">
      <text>
        <r>
          <rPr>
            <b/>
            <sz val="8"/>
            <color indexed="81"/>
            <rFont val="ＭＳ Ｐゴシック"/>
            <family val="3"/>
            <charset val="128"/>
          </rPr>
          <t>入力不要です。
国推セで
自動計算されます</t>
        </r>
      </text>
    </comment>
  </commentList>
</comments>
</file>

<file path=xl/comments2.xml><?xml version="1.0" encoding="utf-8"?>
<comments xmlns="http://schemas.openxmlformats.org/spreadsheetml/2006/main">
  <authors>
    <author>4532239</author>
    <author>菱田　圭祐</author>
    <author>jtagami</author>
  </authors>
  <commentList>
    <comment ref="J1" authorId="0" shapeId="0">
      <text>
        <r>
          <rPr>
            <sz val="9"/>
            <color indexed="81"/>
            <rFont val="MS P ゴシック"/>
            <family val="3"/>
            <charset val="128"/>
          </rPr>
          <t>【様式1】のデータが反映されます。</t>
        </r>
      </text>
    </comment>
    <comment ref="A6" authorId="1" shapeId="0">
      <text>
        <r>
          <rPr>
            <sz val="9"/>
            <color indexed="81"/>
            <rFont val="MS P ゴシック"/>
            <family val="3"/>
            <charset val="128"/>
          </rPr>
          <t xml:space="preserve">【様式1】のデータが反映されます。
</t>
        </r>
      </text>
    </comment>
    <comment ref="C6" authorId="1" shapeId="0">
      <text>
        <r>
          <rPr>
            <sz val="9"/>
            <color indexed="81"/>
            <rFont val="MS P ゴシック"/>
            <family val="3"/>
            <charset val="128"/>
          </rPr>
          <t xml:space="preserve">【様式1】のデータが反映されます。
</t>
        </r>
      </text>
    </comment>
    <comment ref="H6" authorId="1" shapeId="0">
      <text>
        <r>
          <rPr>
            <sz val="9"/>
            <color indexed="81"/>
            <rFont val="MS P ゴシック"/>
            <family val="3"/>
            <charset val="128"/>
          </rPr>
          <t xml:space="preserve">【様式1】のデータが反映されます。
</t>
        </r>
      </text>
    </comment>
    <comment ref="C10" authorId="2" shapeId="0">
      <text>
        <r>
          <rPr>
            <b/>
            <sz val="9"/>
            <color indexed="81"/>
            <rFont val="ＭＳ Ｐゴシック"/>
            <family val="3"/>
            <charset val="128"/>
          </rPr>
          <t>空港名を直接入力される場合は
左欄に直接入力してください。
空港の3レターコードを入力される場合は
右欄に入力すると
左欄に空港名が自動入力されます
（主要空港に限る）</t>
        </r>
      </text>
    </comment>
    <comment ref="G10" authorId="2" shapeId="0">
      <text>
        <r>
          <rPr>
            <b/>
            <sz val="9"/>
            <color indexed="81"/>
            <rFont val="ＭＳ Ｐゴシック"/>
            <family val="3"/>
            <charset val="128"/>
          </rPr>
          <t>空港名を直接入力される場合は
左欄に直接入力してください。
空港の3レターコードを入力される場合は
右欄に入力すると
左欄に空港名が自動入力されます
（主要空港に限る）</t>
        </r>
      </text>
    </comment>
  </commentList>
</comments>
</file>

<file path=xl/comments3.xml><?xml version="1.0" encoding="utf-8"?>
<comments xmlns="http://schemas.openxmlformats.org/spreadsheetml/2006/main">
  <authors>
    <author>jtagami</author>
  </authors>
  <commentList>
    <comment ref="A4" authorId="0" shapeId="0">
      <text>
        <r>
          <rPr>
            <b/>
            <sz val="8"/>
            <color indexed="81"/>
            <rFont val="ＭＳ Ｐゴシック"/>
            <family val="3"/>
            <charset val="128"/>
          </rPr>
          <t>プルダウンから主催学部等を選択してください。複数の学部が主催するものは手入力でお願いします。</t>
        </r>
      </text>
    </comment>
    <comment ref="C4" authorId="0" shapeId="0">
      <text>
        <r>
          <rPr>
            <b/>
            <sz val="8"/>
            <color indexed="81"/>
            <rFont val="ＭＳ Ｐゴシック"/>
            <family val="3"/>
            <charset val="128"/>
          </rPr>
          <t>「国際専門研修」
該当プログラムについては、
計画書記載のプログラム名と
同じものを入力してください</t>
        </r>
      </text>
    </comment>
    <comment ref="E4" authorId="0" shapeId="0">
      <text>
        <r>
          <rPr>
            <b/>
            <sz val="8"/>
            <color indexed="81"/>
            <rFont val="ＭＳ Ｐゴシック"/>
            <family val="3"/>
            <charset val="128"/>
          </rPr>
          <t>１）複数国を訪問する場合は</t>
        </r>
        <r>
          <rPr>
            <sz val="8"/>
            <color indexed="81"/>
            <rFont val="ＭＳ Ｐゴシック"/>
            <family val="3"/>
            <charset val="128"/>
          </rPr>
          <t>、</t>
        </r>
        <r>
          <rPr>
            <b/>
            <u/>
            <sz val="8"/>
            <color indexed="81"/>
            <rFont val="ＭＳ Ｐゴシック"/>
            <family val="3"/>
            <charset val="128"/>
          </rPr>
          <t>最も滞在期間が長い国を一番上とし、すべての訪問国を選択</t>
        </r>
        <r>
          <rPr>
            <b/>
            <sz val="8"/>
            <color indexed="81"/>
            <rFont val="ＭＳ Ｐゴシック"/>
            <family val="3"/>
            <charset val="128"/>
          </rPr>
          <t>してください
※滞在日数が同じ場合は順番は問いません
２）「香港」「マカオ」「台湾」への渡航の場合、国名は「中国」ではなく「香港」or「マカオ」or「台湾」で選択してください
３）「ハワイ」への渡航の場合は、国名は「アメリカ（ハワイ）」を選択してください</t>
        </r>
      </text>
    </comment>
    <comment ref="F4" authorId="0" shapeId="0">
      <text>
        <r>
          <rPr>
            <b/>
            <sz val="8"/>
            <color indexed="81"/>
            <rFont val="ＭＳ Ｐゴシック"/>
            <family val="3"/>
            <charset val="128"/>
          </rPr>
          <t>訪問する都市を入力してください（乗継だけの場合は不要です）。
複数訪問される場合は、(1)、(2)に分けて入力してください。2か所以上の場合は、下段をご利用ください</t>
        </r>
      </text>
    </comment>
    <comment ref="G4" authorId="0" shapeId="0">
      <text>
        <r>
          <rPr>
            <b/>
            <sz val="8"/>
            <color indexed="81"/>
            <rFont val="ＭＳ Ｐゴシック"/>
            <family val="3"/>
            <charset val="128"/>
          </rPr>
          <t>訪問する都市を入力してください（乗継だけの場合は不要です）。
複数訪問される場合は、(1)、(2)に分けて入力してください。2か所以上の場合は、下段をご利用ください</t>
        </r>
      </text>
    </comment>
    <comment ref="H4" authorId="0" shapeId="0">
      <text>
        <r>
          <rPr>
            <b/>
            <sz val="8"/>
            <color indexed="81"/>
            <rFont val="ＭＳ Ｐゴシック"/>
            <family val="3"/>
            <charset val="128"/>
          </rPr>
          <t>半角数字で入力してください</t>
        </r>
      </text>
    </comment>
    <comment ref="I4" authorId="0" shapeId="0">
      <text>
        <r>
          <rPr>
            <b/>
            <sz val="8"/>
            <color indexed="81"/>
            <rFont val="ＭＳ Ｐゴシック"/>
            <family val="3"/>
            <charset val="128"/>
          </rPr>
          <t xml:space="preserve">半角数字で入力してください
</t>
        </r>
      </text>
    </comment>
    <comment ref="J4" authorId="0" shapeId="0">
      <text>
        <r>
          <rPr>
            <b/>
            <sz val="8"/>
            <color indexed="81"/>
            <rFont val="ＭＳ Ｐゴシック"/>
            <family val="3"/>
            <charset val="128"/>
          </rPr>
          <t>渡航期間中に本学協定校を訪問するかどうかを選択してください</t>
        </r>
      </text>
    </comment>
    <comment ref="K4" authorId="0" shapeId="0">
      <text>
        <r>
          <rPr>
            <b/>
            <sz val="8"/>
            <color indexed="81"/>
            <rFont val="ＭＳ Ｐゴシック"/>
            <family val="3"/>
            <charset val="128"/>
          </rPr>
          <t>該当するプログラム区分をプルダウンから選択してください</t>
        </r>
      </text>
    </comment>
    <comment ref="L4" authorId="0" shapeId="0">
      <text>
        <r>
          <rPr>
            <b/>
            <sz val="8"/>
            <color indexed="81"/>
            <rFont val="ＭＳ Ｐゴシック"/>
            <family val="3"/>
            <charset val="128"/>
          </rPr>
          <t>「名字（全角スペース）名前」で入力。
（例）名城　太郎
漢字氏名がない場合は
英字氏名を入力してください</t>
        </r>
      </text>
    </comment>
    <comment ref="M4" authorId="0" shapeId="0">
      <text>
        <r>
          <rPr>
            <b/>
            <sz val="8"/>
            <color indexed="81"/>
            <rFont val="ＭＳ Ｐゴシック"/>
            <family val="3"/>
            <charset val="128"/>
          </rPr>
          <t>入力にあたっては、表示形式【文字列】とし、ハイフンなしで入力してください</t>
        </r>
      </text>
    </comment>
    <comment ref="B9" authorId="0" shapeId="0">
      <text>
        <r>
          <rPr>
            <b/>
            <sz val="8"/>
            <color indexed="81"/>
            <rFont val="ＭＳ Ｐゴシック"/>
            <family val="3"/>
            <charset val="128"/>
          </rPr>
          <t>旅行開始日を
8桁半角数字で入力してください
例）2019年4月1日→20190401
★注意★
表示形式「日付」ではなく、「標準」としてください</t>
        </r>
      </text>
    </comment>
    <comment ref="C9" authorId="0" shapeId="0">
      <text>
        <r>
          <rPr>
            <b/>
            <sz val="8"/>
            <color indexed="81"/>
            <rFont val="ＭＳ Ｐゴシック"/>
            <family val="3"/>
            <charset val="128"/>
          </rPr>
          <t>旅行終了日を
8桁半角数字で入力してください
例）2019年4月1日→20190401
★注意★
表示形式「日付」ではなく、「標準」としてください</t>
        </r>
      </text>
    </comment>
    <comment ref="D9" authorId="0" shapeId="0">
      <text>
        <r>
          <rPr>
            <b/>
            <sz val="8"/>
            <color indexed="81"/>
            <rFont val="ＭＳ Ｐゴシック"/>
            <family val="3"/>
            <charset val="128"/>
          </rPr>
          <t>自動計算されますので入力は不要です</t>
        </r>
      </text>
    </comment>
    <comment ref="E9" authorId="0" shapeId="0">
      <text>
        <r>
          <rPr>
            <b/>
            <sz val="8"/>
            <color indexed="81"/>
            <rFont val="ＭＳ Ｐゴシック"/>
            <family val="3"/>
            <charset val="128"/>
          </rPr>
          <t>「法学部」、「法学研究科」
という形で入力してください</t>
        </r>
      </text>
    </comment>
    <comment ref="F9" authorId="0" shapeId="0">
      <text>
        <r>
          <rPr>
            <b/>
            <sz val="8"/>
            <color indexed="81"/>
            <rFont val="ＭＳ Ｐゴシック"/>
            <family val="3"/>
            <charset val="128"/>
          </rPr>
          <t>「法学科」、「法律学専攻」
という形で入力してください</t>
        </r>
      </text>
    </comment>
    <comment ref="G9" authorId="0" shapeId="0">
      <text>
        <r>
          <rPr>
            <b/>
            <sz val="8"/>
            <color indexed="81"/>
            <rFont val="ＭＳ Ｐゴシック"/>
            <family val="3"/>
            <charset val="128"/>
          </rPr>
          <t>「名字（全角スペース）名前」で入力。
（例）名城　太郎
漢字氏名がない場合は
英字氏名を入力してください</t>
        </r>
      </text>
    </comment>
    <comment ref="H9" authorId="0" shapeId="0">
      <text>
        <r>
          <rPr>
            <b/>
            <sz val="9"/>
            <color indexed="81"/>
            <rFont val="ＭＳ Ｐゴシック"/>
            <family val="3"/>
            <charset val="128"/>
          </rPr>
          <t>こちらに入力いただいたメールアドレスに、日本アイラックからアイ・ファインダーアプリの登録方法のメールが配信されますので、必ずご入力ください。</t>
        </r>
      </text>
    </comment>
    <comment ref="J9" authorId="0" shapeId="0">
      <text>
        <r>
          <rPr>
            <sz val="8"/>
            <color indexed="81"/>
            <rFont val="ＭＳ Ｐゴシック"/>
            <family val="3"/>
            <charset val="128"/>
          </rPr>
          <t xml:space="preserve">●特約を付与しない場合　⇒　110
●特約を付与する場合　　⇒　220
</t>
        </r>
        <r>
          <rPr>
            <b/>
            <sz val="8"/>
            <color indexed="81"/>
            <rFont val="ＭＳ Ｐゴシック"/>
            <family val="3"/>
            <charset val="128"/>
          </rPr>
          <t>　【確認事項】応急治療・救援費用特約について</t>
        </r>
        <r>
          <rPr>
            <sz val="8"/>
            <color indexed="81"/>
            <rFont val="ＭＳ Ｐゴシック"/>
            <family val="3"/>
            <charset val="128"/>
          </rPr>
          <t xml:space="preserve">
「旅行出発前に発病し医師の治療を受けたことがある病気」が原因で海外渡航中にその症状の急激な悪化により医師の治療を受けられた場合は、
通常の保険では「治療・救援費用」が適用されません。
ただし、「応急治療・救援特約」を付帯することで、治療・救援費用合計で300万円を限度として補償を受けられます。
※本特約を付帯していても「歯科疾病」等保険金支払対象事由に該当しない場合がありますので補償範囲にご注意ください。</t>
        </r>
      </text>
    </comment>
    <comment ref="K9" authorId="0" shapeId="0">
      <text>
        <r>
          <rPr>
            <b/>
            <sz val="8"/>
            <color indexed="81"/>
            <rFont val="ＭＳ Ｐゴシック"/>
            <family val="3"/>
            <charset val="128"/>
          </rPr>
          <t>「名字（全角スペース）名前」で入力。
（例）メイジョウ　タロウ</t>
        </r>
      </text>
    </comment>
    <comment ref="L9" authorId="0" shapeId="0">
      <text>
        <r>
          <rPr>
            <b/>
            <sz val="8"/>
            <color indexed="81"/>
            <rFont val="ＭＳ Ｐゴシック"/>
            <family val="3"/>
            <charset val="128"/>
          </rPr>
          <t>パスポートの表記通りに入力してください。
ミドルネームは名、姓どちらに入れていただいても構いません。</t>
        </r>
      </text>
    </comment>
    <comment ref="N9" authorId="0" shapeId="0">
      <text>
        <r>
          <rPr>
            <b/>
            <sz val="8"/>
            <color indexed="81"/>
            <rFont val="ＭＳ Ｐゴシック"/>
            <family val="3"/>
            <charset val="128"/>
          </rPr>
          <t>男性：1
女性：2
で入力してください</t>
        </r>
      </text>
    </comment>
    <comment ref="O9" authorId="0" shapeId="0">
      <text>
        <r>
          <rPr>
            <b/>
            <sz val="8"/>
            <color indexed="81"/>
            <rFont val="ＭＳ Ｐゴシック"/>
            <family val="3"/>
            <charset val="128"/>
          </rPr>
          <t>生年月日を
8桁半角数字で入力してください
例）1986年8月6日→19860806
★注意★表示形式「日付」ではなく、「標準」としてください</t>
        </r>
      </text>
    </comment>
    <comment ref="P9" authorId="0" shapeId="0">
      <text>
        <r>
          <rPr>
            <b/>
            <sz val="8"/>
            <color indexed="81"/>
            <rFont val="ＭＳ Ｐゴシック"/>
            <family val="3"/>
            <charset val="128"/>
          </rPr>
          <t>自動計算されます</t>
        </r>
      </text>
    </comment>
    <comment ref="B15" authorId="0" shapeId="0">
      <text>
        <r>
          <rPr>
            <b/>
            <sz val="8"/>
            <color indexed="81"/>
            <rFont val="ＭＳ Ｐゴシック"/>
            <family val="3"/>
            <charset val="128"/>
          </rPr>
          <t>旅行開始日を
8桁半角数字で入力してください
例）2019年4月1日→20190401
★注意★
表示形式「日付」ではなく、「標準」としてください</t>
        </r>
      </text>
    </comment>
    <comment ref="C15" authorId="0" shapeId="0">
      <text>
        <r>
          <rPr>
            <b/>
            <sz val="8"/>
            <color indexed="81"/>
            <rFont val="ＭＳ Ｐゴシック"/>
            <family val="3"/>
            <charset val="128"/>
          </rPr>
          <t>旅行終了日を
8桁半角数字で入力してください
例）2019年4月1日→20190401
★注意★表示形式「日付」ではなく、「標準」としてください</t>
        </r>
      </text>
    </comment>
    <comment ref="D15" authorId="0" shapeId="0">
      <text>
        <r>
          <rPr>
            <b/>
            <sz val="8"/>
            <color indexed="81"/>
            <rFont val="ＭＳ Ｐゴシック"/>
            <family val="3"/>
            <charset val="128"/>
          </rPr>
          <t>自動計算されますので入力は不要です</t>
        </r>
      </text>
    </comment>
    <comment ref="E15" authorId="0" shapeId="0">
      <text>
        <r>
          <rPr>
            <b/>
            <sz val="8"/>
            <color indexed="81"/>
            <rFont val="ＭＳ Ｐゴシック"/>
            <family val="3"/>
            <charset val="128"/>
          </rPr>
          <t>「法学部」、「法学研究科」
という形で入力してください</t>
        </r>
      </text>
    </comment>
    <comment ref="F15" authorId="0" shapeId="0">
      <text>
        <r>
          <rPr>
            <b/>
            <sz val="8"/>
            <color indexed="81"/>
            <rFont val="ＭＳ Ｐゴシック"/>
            <family val="3"/>
            <charset val="128"/>
          </rPr>
          <t>「法学科」、「法律学専攻」
という形で入力してください</t>
        </r>
      </text>
    </comment>
    <comment ref="G15" authorId="0" shapeId="0">
      <text>
        <r>
          <rPr>
            <b/>
            <sz val="8"/>
            <color indexed="81"/>
            <rFont val="ＭＳ Ｐゴシック"/>
            <family val="3"/>
            <charset val="128"/>
          </rPr>
          <t>出発日現在の学年を入力してください</t>
        </r>
      </text>
    </comment>
    <comment ref="H15" authorId="0" shapeId="0">
      <text>
        <r>
          <rPr>
            <b/>
            <sz val="8"/>
            <color indexed="81"/>
            <rFont val="ＭＳ Ｐゴシック"/>
            <family val="3"/>
            <charset val="128"/>
          </rPr>
          <t>学籍番号により
学生情報の紐付を行うため、
必ず正しい番号を入力してください
9桁半角数字で入力してください</t>
        </r>
      </text>
    </comment>
    <comment ref="I15" authorId="0" shapeId="0">
      <text>
        <r>
          <rPr>
            <b/>
            <sz val="8"/>
            <color indexed="81"/>
            <rFont val="ＭＳ Ｐゴシック"/>
            <family val="3"/>
            <charset val="128"/>
          </rPr>
          <t>「名字（全角スペース）名前」で入力。
（例）メイジョウ　タロウ
漢字氏名がない場合は
英字氏名を入力してください</t>
        </r>
      </text>
    </comment>
    <comment ref="J15" authorId="0" shapeId="0">
      <text>
        <r>
          <rPr>
            <sz val="8"/>
            <color indexed="81"/>
            <rFont val="ＭＳ Ｐゴシック"/>
            <family val="3"/>
            <charset val="128"/>
          </rPr>
          <t xml:space="preserve">●特約を付与しない場合　⇒　110　
●特約を付与する場合　　⇒　220
</t>
        </r>
        <r>
          <rPr>
            <b/>
            <sz val="8"/>
            <color indexed="81"/>
            <rFont val="ＭＳ Ｐゴシック"/>
            <family val="3"/>
            <charset val="128"/>
          </rPr>
          <t>　【確認事項】応急治療・救援費用特約について</t>
        </r>
        <r>
          <rPr>
            <sz val="8"/>
            <color indexed="81"/>
            <rFont val="ＭＳ Ｐゴシック"/>
            <family val="3"/>
            <charset val="128"/>
          </rPr>
          <t xml:space="preserve">
「旅行出発前に発病し医師の治療を受けたことがある病気」が原因で海外渡航中にその症状の急激な悪化により医師の治療を受けられた場合は、
通常の保険では「治療・救援費用」が適用されません。
ただし、「応急治療・救援特約」を付帯することで、治療・救援費用合計で300万円を限度として補償を受けられます。
※本特約を付帯していても「歯科疾病」等保険金支払対象事由に該当しない場合がありますので補償範囲にご注意ください。</t>
        </r>
      </text>
    </comment>
    <comment ref="L15" authorId="0" shapeId="0">
      <text>
        <r>
          <rPr>
            <b/>
            <sz val="8"/>
            <color indexed="81"/>
            <rFont val="ＭＳ Ｐゴシック"/>
            <family val="3"/>
            <charset val="128"/>
          </rPr>
          <t>パスポート通りに入力（姓名わけて入力）
＊ミドルネームはどちらでも可</t>
        </r>
      </text>
    </comment>
    <comment ref="N15" authorId="0" shapeId="0">
      <text>
        <r>
          <rPr>
            <b/>
            <sz val="8"/>
            <color indexed="81"/>
            <rFont val="ＭＳ Ｐゴシック"/>
            <family val="3"/>
            <charset val="128"/>
          </rPr>
          <t>男：1
女：2
で入力</t>
        </r>
      </text>
    </comment>
    <comment ref="O15" authorId="0" shapeId="0">
      <text>
        <r>
          <rPr>
            <b/>
            <sz val="8"/>
            <color indexed="81"/>
            <rFont val="ＭＳ Ｐゴシック"/>
            <family val="3"/>
            <charset val="128"/>
          </rPr>
          <t>8桁数字で入力</t>
        </r>
      </text>
    </comment>
    <comment ref="P15" authorId="0" shapeId="0">
      <text>
        <r>
          <rPr>
            <b/>
            <sz val="8"/>
            <color indexed="81"/>
            <rFont val="ＭＳ Ｐゴシック"/>
            <family val="3"/>
            <charset val="128"/>
          </rPr>
          <t>自動計算されます</t>
        </r>
      </text>
    </comment>
  </commentList>
</comments>
</file>

<file path=xl/comments4.xml><?xml version="1.0" encoding="utf-8"?>
<comments xmlns="http://schemas.openxmlformats.org/spreadsheetml/2006/main">
  <authors>
    <author>jtagami</author>
  </authors>
  <commentList>
    <comment ref="C10" authorId="0" shapeId="0">
      <text>
        <r>
          <rPr>
            <b/>
            <sz val="9"/>
            <color indexed="81"/>
            <rFont val="ＭＳ Ｐゴシック"/>
            <family val="3"/>
            <charset val="128"/>
          </rPr>
          <t>空港名を直接入力される場合は
左欄に直接入力してください。
空港の3レターコードを入力される場合は
右欄に入力すると
左欄に空港名が自動入力されます
（主要空港に限る）</t>
        </r>
      </text>
    </comment>
    <comment ref="G10" authorId="0" shapeId="0">
      <text>
        <r>
          <rPr>
            <b/>
            <sz val="9"/>
            <color indexed="81"/>
            <rFont val="ＭＳ Ｐゴシック"/>
            <family val="3"/>
            <charset val="128"/>
          </rPr>
          <t>空港名を直接入力される場合は
左欄に直接入力してください。
空港の3レターコードを入力される場合は
右欄に入力すると
左欄に空港名が自動入力されます
（主要空港に限る）</t>
        </r>
      </text>
    </comment>
  </commentList>
</comments>
</file>

<file path=xl/sharedStrings.xml><?xml version="1.0" encoding="utf-8"?>
<sst xmlns="http://schemas.openxmlformats.org/spreadsheetml/2006/main" count="2912" uniqueCount="2275">
  <si>
    <t>アメリカ</t>
  </si>
  <si>
    <t>シカゴ</t>
  </si>
  <si>
    <t>係</t>
    <rPh sb="0" eb="1">
      <t>カカリ</t>
    </rPh>
    <phoneticPr fontId="6"/>
  </si>
  <si>
    <t>課長</t>
    <rPh sb="0" eb="2">
      <t>カチョウ</t>
    </rPh>
    <phoneticPr fontId="6"/>
  </si>
  <si>
    <t>事務部長</t>
    <phoneticPr fontId="12"/>
  </si>
  <si>
    <t>センター長</t>
    <rPh sb="4" eb="5">
      <t>チョウ</t>
    </rPh>
    <phoneticPr fontId="6"/>
  </si>
  <si>
    <t>国際化推進
センター
【回覧】</t>
    <rPh sb="12" eb="14">
      <t>カイラン</t>
    </rPh>
    <phoneticPr fontId="6"/>
  </si>
  <si>
    <t>学部等事務室・学務センター
【受付・押印】</t>
    <rPh sb="0" eb="2">
      <t>ガクブ</t>
    </rPh>
    <rPh sb="2" eb="3">
      <t>トウ</t>
    </rPh>
    <rPh sb="3" eb="6">
      <t>ジムシツ</t>
    </rPh>
    <rPh sb="7" eb="13">
      <t>ガク</t>
    </rPh>
    <rPh sb="15" eb="17">
      <t>ウケツケ</t>
    </rPh>
    <rPh sb="18" eb="20">
      <t>オウイン</t>
    </rPh>
    <phoneticPr fontId="6"/>
  </si>
  <si>
    <t>所掌部局</t>
    <phoneticPr fontId="12"/>
  </si>
  <si>
    <t>名</t>
    <rPh sb="0" eb="1">
      <t>メイ</t>
    </rPh>
    <phoneticPr fontId="12"/>
  </si>
  <si>
    <t>姓</t>
    <rPh sb="0" eb="1">
      <t>セイ</t>
    </rPh>
    <phoneticPr fontId="12"/>
  </si>
  <si>
    <r>
      <t xml:space="preserve">出発時
年齢
</t>
    </r>
    <r>
      <rPr>
        <b/>
        <u/>
        <sz val="6"/>
        <color rgb="FFFF0000"/>
        <rFont val="ＭＳ Ｐゴシック"/>
        <family val="3"/>
        <charset val="128"/>
        <scheme val="minor"/>
      </rPr>
      <t>自動計算</t>
    </r>
    <rPh sb="0" eb="2">
      <t>シュッパツ</t>
    </rPh>
    <rPh sb="2" eb="3">
      <t>ジ</t>
    </rPh>
    <rPh sb="4" eb="6">
      <t>ネンレイ</t>
    </rPh>
    <rPh sb="7" eb="9">
      <t>ジドウ</t>
    </rPh>
    <rPh sb="9" eb="11">
      <t>ケイサン</t>
    </rPh>
    <phoneticPr fontId="12"/>
  </si>
  <si>
    <t>生年月日
【8桁数字】</t>
    <rPh sb="0" eb="2">
      <t>セイネン</t>
    </rPh>
    <rPh sb="2" eb="4">
      <t>ガッピ</t>
    </rPh>
    <rPh sb="7" eb="8">
      <t>ケタ</t>
    </rPh>
    <rPh sb="8" eb="10">
      <t>スウジ</t>
    </rPh>
    <phoneticPr fontId="12"/>
  </si>
  <si>
    <t>性別
コード</t>
    <rPh sb="0" eb="2">
      <t>セイベツ</t>
    </rPh>
    <phoneticPr fontId="12"/>
  </si>
  <si>
    <t>英字氏名</t>
    <rPh sb="0" eb="2">
      <t>エイジ</t>
    </rPh>
    <rPh sb="2" eb="4">
      <t>シメイ</t>
    </rPh>
    <phoneticPr fontId="12"/>
  </si>
  <si>
    <t>カナ氏名</t>
    <rPh sb="2" eb="4">
      <t>シメイ</t>
    </rPh>
    <phoneticPr fontId="12"/>
  </si>
  <si>
    <t>応急
特約
コード</t>
    <rPh sb="0" eb="2">
      <t>オウキュウ</t>
    </rPh>
    <rPh sb="3" eb="5">
      <t>トクヤク</t>
    </rPh>
    <phoneticPr fontId="12"/>
  </si>
  <si>
    <t>漢字氏名</t>
    <rPh sb="0" eb="2">
      <t>カンジ</t>
    </rPh>
    <rPh sb="2" eb="4">
      <t>シメイ</t>
    </rPh>
    <phoneticPr fontId="12"/>
  </si>
  <si>
    <t>学籍番号</t>
    <rPh sb="0" eb="2">
      <t>ガクセキ</t>
    </rPh>
    <rPh sb="2" eb="4">
      <t>バンゴウ</t>
    </rPh>
    <phoneticPr fontId="12"/>
  </si>
  <si>
    <t>出発時
学年</t>
    <rPh sb="0" eb="2">
      <t>シュッパツ</t>
    </rPh>
    <rPh sb="2" eb="3">
      <t>ジ</t>
    </rPh>
    <rPh sb="4" eb="6">
      <t>ガクネン</t>
    </rPh>
    <phoneticPr fontId="12"/>
  </si>
  <si>
    <t>所属
学科・専攻</t>
    <rPh sb="0" eb="2">
      <t>ショゾク</t>
    </rPh>
    <rPh sb="3" eb="5">
      <t>ガッカ</t>
    </rPh>
    <rPh sb="6" eb="8">
      <t>センコウ</t>
    </rPh>
    <phoneticPr fontId="12"/>
  </si>
  <si>
    <t>所属
学部・大学院</t>
    <rPh sb="0" eb="2">
      <t>ショゾク</t>
    </rPh>
    <rPh sb="3" eb="5">
      <t>ガクブ</t>
    </rPh>
    <rPh sb="6" eb="9">
      <t>ダイガクイン</t>
    </rPh>
    <phoneticPr fontId="12"/>
  </si>
  <si>
    <r>
      <t xml:space="preserve">旅行
日数
</t>
    </r>
    <r>
      <rPr>
        <b/>
        <u/>
        <sz val="6"/>
        <color rgb="FFFF0000"/>
        <rFont val="ＭＳ Ｐゴシック"/>
        <family val="3"/>
        <charset val="128"/>
        <scheme val="minor"/>
      </rPr>
      <t>自動計算</t>
    </r>
    <rPh sb="0" eb="2">
      <t>リョコウ</t>
    </rPh>
    <rPh sb="3" eb="5">
      <t>ニッスウ</t>
    </rPh>
    <phoneticPr fontId="12"/>
  </si>
  <si>
    <t>到着日
【8桁数字入力】</t>
    <rPh sb="0" eb="3">
      <t>トウチャクビ</t>
    </rPh>
    <phoneticPr fontId="12"/>
  </si>
  <si>
    <t>出発日
【8桁数字入力】</t>
    <rPh sb="0" eb="2">
      <t>シュッパツ</t>
    </rPh>
    <rPh sb="2" eb="3">
      <t>ビ</t>
    </rPh>
    <rPh sb="9" eb="11">
      <t>ニュウリョク</t>
    </rPh>
    <phoneticPr fontId="12"/>
  </si>
  <si>
    <t>保険加入情報（国際化推進センターが入力）</t>
    <rPh sb="0" eb="2">
      <t>ホケン</t>
    </rPh>
    <rPh sb="2" eb="4">
      <t>カニュウ</t>
    </rPh>
    <rPh sb="4" eb="6">
      <t>ジョウホウ</t>
    </rPh>
    <rPh sb="7" eb="10">
      <t>コクサイカ</t>
    </rPh>
    <rPh sb="10" eb="12">
      <t>スイシン</t>
    </rPh>
    <rPh sb="17" eb="19">
      <t>ニュウリョク</t>
    </rPh>
    <phoneticPr fontId="12"/>
  </si>
  <si>
    <t>４．参加学生情報</t>
    <rPh sb="2" eb="4">
      <t>サンカ</t>
    </rPh>
    <rPh sb="4" eb="6">
      <t>ガクセイ</t>
    </rPh>
    <rPh sb="6" eb="8">
      <t>ジョウホウ</t>
    </rPh>
    <phoneticPr fontId="12"/>
  </si>
  <si>
    <t>カナ氏名
【全角カナ入力】</t>
    <rPh sb="2" eb="4">
      <t>シメイ</t>
    </rPh>
    <rPh sb="6" eb="8">
      <t>ゼンカク</t>
    </rPh>
    <phoneticPr fontId="12"/>
  </si>
  <si>
    <t>出発日
【8桁数字入力】</t>
    <rPh sb="0" eb="2">
      <t>シュッパツ</t>
    </rPh>
    <rPh sb="2" eb="3">
      <t>ビ</t>
    </rPh>
    <phoneticPr fontId="12"/>
  </si>
  <si>
    <t>３．引率者情報　　※保険に加入できるのは本学の教職員に限ります（【例】クラブのアドバイザー等　外部の方が遠征に引率として参加される場合等は不可）</t>
    <rPh sb="2" eb="5">
      <t>インソツシャ</t>
    </rPh>
    <rPh sb="5" eb="7">
      <t>ジョウホウ</t>
    </rPh>
    <rPh sb="10" eb="12">
      <t>ホケン</t>
    </rPh>
    <rPh sb="13" eb="15">
      <t>カニュウ</t>
    </rPh>
    <rPh sb="20" eb="22">
      <t>ホンガク</t>
    </rPh>
    <rPh sb="23" eb="26">
      <t>キョウショクイン</t>
    </rPh>
    <rPh sb="27" eb="28">
      <t>カギ</t>
    </rPh>
    <rPh sb="69" eb="71">
      <t>フカ</t>
    </rPh>
    <phoneticPr fontId="12"/>
  </si>
  <si>
    <t>内線</t>
    <rPh sb="0" eb="2">
      <t>ナイセン</t>
    </rPh>
    <phoneticPr fontId="12"/>
  </si>
  <si>
    <t>電話番号【文字列入力】</t>
    <rPh sb="0" eb="2">
      <t>デンワ</t>
    </rPh>
    <rPh sb="2" eb="4">
      <t>バンゴウ</t>
    </rPh>
    <phoneticPr fontId="12"/>
  </si>
  <si>
    <t>プログラム区分</t>
    <rPh sb="5" eb="7">
      <t>クブン</t>
    </rPh>
    <phoneticPr fontId="12"/>
  </si>
  <si>
    <t>協定校</t>
    <rPh sb="0" eb="2">
      <t>キョウテイ</t>
    </rPh>
    <rPh sb="2" eb="3">
      <t>コウ</t>
    </rPh>
    <phoneticPr fontId="12"/>
  </si>
  <si>
    <r>
      <rPr>
        <b/>
        <sz val="8"/>
        <rFont val="ＭＳ Ｐゴシック"/>
        <family val="3"/>
        <charset val="128"/>
        <scheme val="minor"/>
      </rPr>
      <t>参加</t>
    </r>
    <r>
      <rPr>
        <b/>
        <sz val="8"/>
        <color theme="1"/>
        <rFont val="ＭＳ Ｐゴシック"/>
        <family val="3"/>
        <charset val="128"/>
        <scheme val="minor"/>
      </rPr>
      <t>学生数</t>
    </r>
    <rPh sb="0" eb="2">
      <t>サンカ</t>
    </rPh>
    <rPh sb="2" eb="4">
      <t>ガクセイ</t>
    </rPh>
    <phoneticPr fontId="12"/>
  </si>
  <si>
    <t>引率者数</t>
    <rPh sb="0" eb="3">
      <t>インソツシャ</t>
    </rPh>
    <rPh sb="3" eb="4">
      <t>スウ</t>
    </rPh>
    <phoneticPr fontId="12"/>
  </si>
  <si>
    <t>訪問都市(2)</t>
    <rPh sb="0" eb="2">
      <t>ホウモン</t>
    </rPh>
    <rPh sb="2" eb="4">
      <t>トシ</t>
    </rPh>
    <phoneticPr fontId="12"/>
  </si>
  <si>
    <t>訪問都市(1)</t>
    <rPh sb="0" eb="2">
      <t>ホウモン</t>
    </rPh>
    <rPh sb="2" eb="4">
      <t>トシ</t>
    </rPh>
    <phoneticPr fontId="12"/>
  </si>
  <si>
    <t>渡航先国</t>
    <rPh sb="0" eb="3">
      <t>トコウサキ</t>
    </rPh>
    <rPh sb="3" eb="4">
      <t>コク</t>
    </rPh>
    <phoneticPr fontId="12"/>
  </si>
  <si>
    <t>プログラム名</t>
    <rPh sb="5" eb="6">
      <t>メイ</t>
    </rPh>
    <phoneticPr fontId="12"/>
  </si>
  <si>
    <t>主催学部等</t>
    <rPh sb="0" eb="2">
      <t>シュサイ</t>
    </rPh>
    <rPh sb="2" eb="4">
      <t>ガクブ</t>
    </rPh>
    <rPh sb="4" eb="5">
      <t>トウ</t>
    </rPh>
    <phoneticPr fontId="12"/>
  </si>
  <si>
    <t>２．加入代表者の情報　※保険手続の連絡先</t>
    <rPh sb="8" eb="10">
      <t>ジョウホウ</t>
    </rPh>
    <rPh sb="12" eb="14">
      <t>ホケン</t>
    </rPh>
    <rPh sb="14" eb="16">
      <t>テツヅキ</t>
    </rPh>
    <rPh sb="17" eb="19">
      <t>レンラク</t>
    </rPh>
    <rPh sb="19" eb="20">
      <t>サキ</t>
    </rPh>
    <phoneticPr fontId="12"/>
  </si>
  <si>
    <t>１．プログラムに関する情報</t>
    <rPh sb="8" eb="9">
      <t>カン</t>
    </rPh>
    <rPh sb="11" eb="13">
      <t>ジョウホウ</t>
    </rPh>
    <phoneticPr fontId="12"/>
  </si>
  <si>
    <t>提出日</t>
    <rPh sb="0" eb="2">
      <t>テイシュツ</t>
    </rPh>
    <rPh sb="2" eb="3">
      <t>ビ</t>
    </rPh>
    <phoneticPr fontId="12"/>
  </si>
  <si>
    <t>【様式１】　海外研修等届出書 兼 海外旅行保険申込書</t>
    <rPh sb="1" eb="3">
      <t>ヨウシキ</t>
    </rPh>
    <rPh sb="6" eb="8">
      <t>カイガイ</t>
    </rPh>
    <rPh sb="8" eb="10">
      <t>ケンシュウ</t>
    </rPh>
    <rPh sb="10" eb="11">
      <t>トウ</t>
    </rPh>
    <rPh sb="11" eb="14">
      <t>トドケデショ</t>
    </rPh>
    <rPh sb="15" eb="16">
      <t>ケン</t>
    </rPh>
    <rPh sb="17" eb="19">
      <t>カイガイ</t>
    </rPh>
    <rPh sb="19" eb="21">
      <t>リョコウ</t>
    </rPh>
    <rPh sb="21" eb="23">
      <t>ホケン</t>
    </rPh>
    <rPh sb="23" eb="26">
      <t>モウシコミショ</t>
    </rPh>
    <phoneticPr fontId="12"/>
  </si>
  <si>
    <t>不足する場合は、適宜追加してください。</t>
    <rPh sb="0" eb="2">
      <t>フソク</t>
    </rPh>
    <rPh sb="4" eb="6">
      <t>バアイ</t>
    </rPh>
    <rPh sb="8" eb="10">
      <t>テキギ</t>
    </rPh>
    <rPh sb="10" eb="12">
      <t>ツイカ</t>
    </rPh>
    <phoneticPr fontId="6"/>
  </si>
  <si>
    <t>６．備考欄</t>
    <rPh sb="2" eb="4">
      <t>ビコウ</t>
    </rPh>
    <rPh sb="4" eb="5">
      <t>ラン</t>
    </rPh>
    <phoneticPr fontId="6"/>
  </si>
  <si>
    <t>旅行契約形態</t>
    <rPh sb="0" eb="2">
      <t>リョコウ</t>
    </rPh>
    <rPh sb="2" eb="4">
      <t>ケイヤク</t>
    </rPh>
    <rPh sb="4" eb="6">
      <t>ケイタイ</t>
    </rPh>
    <phoneticPr fontId="6"/>
  </si>
  <si>
    <t>営業担当者名</t>
    <rPh sb="0" eb="2">
      <t>エイギョウ</t>
    </rPh>
    <rPh sb="2" eb="5">
      <t>タントウシャ</t>
    </rPh>
    <rPh sb="5" eb="6">
      <t>メイ</t>
    </rPh>
    <phoneticPr fontId="6"/>
  </si>
  <si>
    <t>支店名</t>
    <rPh sb="0" eb="3">
      <t>シテンメイ</t>
    </rPh>
    <phoneticPr fontId="6"/>
  </si>
  <si>
    <t>手配担当業者名</t>
    <rPh sb="0" eb="2">
      <t>テハイ</t>
    </rPh>
    <rPh sb="2" eb="4">
      <t>タントウ</t>
    </rPh>
    <rPh sb="4" eb="6">
      <t>ギョウシャ</t>
    </rPh>
    <rPh sb="6" eb="7">
      <t>メイ</t>
    </rPh>
    <phoneticPr fontId="6"/>
  </si>
  <si>
    <t>５．手配業者　※旅行代理店を通じて手配されている場合のみ</t>
    <rPh sb="2" eb="4">
      <t>テハイ</t>
    </rPh>
    <rPh sb="4" eb="6">
      <t>ギョウシャ</t>
    </rPh>
    <rPh sb="8" eb="10">
      <t>リョコウ</t>
    </rPh>
    <rPh sb="10" eb="12">
      <t>ダイリ</t>
    </rPh>
    <rPh sb="12" eb="13">
      <t>テン</t>
    </rPh>
    <rPh sb="14" eb="15">
      <t>ツウ</t>
    </rPh>
    <rPh sb="17" eb="19">
      <t>テハイ</t>
    </rPh>
    <rPh sb="24" eb="26">
      <t>バアイ</t>
    </rPh>
    <phoneticPr fontId="6"/>
  </si>
  <si>
    <t>FAX または
メールアドレス</t>
    <phoneticPr fontId="6"/>
  </si>
  <si>
    <t>TEL</t>
    <phoneticPr fontId="6"/>
  </si>
  <si>
    <t>住 所</t>
    <rPh sb="0" eb="1">
      <t>ジュウ</t>
    </rPh>
    <rPh sb="2" eb="3">
      <t>ショ</t>
    </rPh>
    <phoneticPr fontId="6"/>
  </si>
  <si>
    <t>滞在先名</t>
    <rPh sb="0" eb="2">
      <t>タイザイ</t>
    </rPh>
    <rPh sb="2" eb="3">
      <t>サキ</t>
    </rPh>
    <rPh sb="3" eb="4">
      <t>メイ</t>
    </rPh>
    <phoneticPr fontId="6"/>
  </si>
  <si>
    <t>滞在終了日</t>
    <rPh sb="0" eb="2">
      <t>タイザイ</t>
    </rPh>
    <rPh sb="2" eb="5">
      <t>シュウリョウビ</t>
    </rPh>
    <phoneticPr fontId="6"/>
  </si>
  <si>
    <t>滞在開始日</t>
    <rPh sb="0" eb="2">
      <t>タイザイ</t>
    </rPh>
    <rPh sb="2" eb="5">
      <t>カイシビ</t>
    </rPh>
    <phoneticPr fontId="6"/>
  </si>
  <si>
    <t>滞在先3</t>
    <rPh sb="0" eb="2">
      <t>タイザイ</t>
    </rPh>
    <rPh sb="2" eb="3">
      <t>サキ</t>
    </rPh>
    <phoneticPr fontId="6"/>
  </si>
  <si>
    <t>滞在先2</t>
    <rPh sb="0" eb="2">
      <t>タイザイ</t>
    </rPh>
    <rPh sb="2" eb="3">
      <t>サキ</t>
    </rPh>
    <phoneticPr fontId="6"/>
  </si>
  <si>
    <t>滞在先1</t>
    <rPh sb="0" eb="2">
      <t>タイザイ</t>
    </rPh>
    <rPh sb="2" eb="3">
      <t>サキ</t>
    </rPh>
    <phoneticPr fontId="6"/>
  </si>
  <si>
    <t>４．滞在スケジュール　≪滞在（宿泊）先≫</t>
    <rPh sb="2" eb="4">
      <t>タイザイ</t>
    </rPh>
    <rPh sb="12" eb="14">
      <t>タイザイ</t>
    </rPh>
    <rPh sb="15" eb="17">
      <t>シュクハク</t>
    </rPh>
    <rPh sb="18" eb="19">
      <t>サキ</t>
    </rPh>
    <phoneticPr fontId="6"/>
  </si>
  <si>
    <t>機関名</t>
    <rPh sb="0" eb="1">
      <t>キ</t>
    </rPh>
    <rPh sb="1" eb="2">
      <t>セキ</t>
    </rPh>
    <rPh sb="2" eb="3">
      <t>メイ</t>
    </rPh>
    <phoneticPr fontId="6"/>
  </si>
  <si>
    <t>研修終了日</t>
    <rPh sb="0" eb="2">
      <t>ケンシュウ</t>
    </rPh>
    <rPh sb="2" eb="5">
      <t>シュウリョウビ</t>
    </rPh>
    <phoneticPr fontId="6"/>
  </si>
  <si>
    <t>研修開始日</t>
    <rPh sb="0" eb="2">
      <t>ケンシュウ</t>
    </rPh>
    <rPh sb="2" eb="5">
      <t>カイシビ</t>
    </rPh>
    <phoneticPr fontId="6"/>
  </si>
  <si>
    <t>研修先3</t>
    <rPh sb="0" eb="2">
      <t>ケンシュウ</t>
    </rPh>
    <rPh sb="2" eb="3">
      <t>サキ</t>
    </rPh>
    <phoneticPr fontId="6"/>
  </si>
  <si>
    <t>研修先2</t>
    <rPh sb="0" eb="2">
      <t>ケンシュウ</t>
    </rPh>
    <rPh sb="2" eb="3">
      <t>サキ</t>
    </rPh>
    <phoneticPr fontId="6"/>
  </si>
  <si>
    <t>研修先1</t>
    <rPh sb="0" eb="2">
      <t>ケンシュウ</t>
    </rPh>
    <rPh sb="2" eb="3">
      <t>サキ</t>
    </rPh>
    <phoneticPr fontId="6"/>
  </si>
  <si>
    <t>３．研修スケジュール　≪研修機関≫</t>
    <rPh sb="2" eb="4">
      <t>ケンシュウ</t>
    </rPh>
    <rPh sb="12" eb="14">
      <t>ケンシュウ</t>
    </rPh>
    <rPh sb="14" eb="16">
      <t>キカン</t>
    </rPh>
    <phoneticPr fontId="6"/>
  </si>
  <si>
    <t>到着時間
（現地時間）</t>
    <rPh sb="0" eb="2">
      <t>トウチャク</t>
    </rPh>
    <rPh sb="2" eb="4">
      <t>ジカン</t>
    </rPh>
    <rPh sb="6" eb="8">
      <t>ゲンチ</t>
    </rPh>
    <rPh sb="8" eb="10">
      <t>ジカン</t>
    </rPh>
    <phoneticPr fontId="6"/>
  </si>
  <si>
    <t>到着日</t>
    <rPh sb="0" eb="2">
      <t>トウチャク</t>
    </rPh>
    <rPh sb="2" eb="3">
      <t>ニチ</t>
    </rPh>
    <phoneticPr fontId="6"/>
  </si>
  <si>
    <t>3ﾚﾀｰｺｰﾄﾞ</t>
    <phoneticPr fontId="6"/>
  </si>
  <si>
    <t>空港名</t>
    <rPh sb="2" eb="3">
      <t>メイ</t>
    </rPh>
    <phoneticPr fontId="6"/>
  </si>
  <si>
    <t>出発時間
（現地時間）</t>
    <rPh sb="0" eb="2">
      <t>シュッパツ</t>
    </rPh>
    <rPh sb="2" eb="4">
      <t>ジカン</t>
    </rPh>
    <rPh sb="6" eb="8">
      <t>ゲンチ</t>
    </rPh>
    <rPh sb="8" eb="10">
      <t>ジカン</t>
    </rPh>
    <phoneticPr fontId="6"/>
  </si>
  <si>
    <t>出発日</t>
    <rPh sb="0" eb="2">
      <t>シュッパツ</t>
    </rPh>
    <rPh sb="2" eb="3">
      <t>ニチ</t>
    </rPh>
    <phoneticPr fontId="6"/>
  </si>
  <si>
    <t>3ﾚﾀｰｺｰﾄﾞ</t>
    <phoneticPr fontId="6"/>
  </si>
  <si>
    <t>到着空港</t>
    <rPh sb="0" eb="2">
      <t>トウチャク</t>
    </rPh>
    <rPh sb="2" eb="4">
      <t>クウコウ</t>
    </rPh>
    <phoneticPr fontId="6"/>
  </si>
  <si>
    <t>出発</t>
    <rPh sb="0" eb="2">
      <t>シュッパツ</t>
    </rPh>
    <phoneticPr fontId="6"/>
  </si>
  <si>
    <t>航空便名</t>
    <rPh sb="0" eb="3">
      <t>コウクウビン</t>
    </rPh>
    <rPh sb="3" eb="4">
      <t>メイ</t>
    </rPh>
    <phoneticPr fontId="6"/>
  </si>
  <si>
    <t>２．移動スケジュール　≪航空機による移動≫</t>
    <rPh sb="2" eb="4">
      <t>イドウ</t>
    </rPh>
    <rPh sb="12" eb="15">
      <t>コウクウキ</t>
    </rPh>
    <rPh sb="18" eb="20">
      <t>イドウ</t>
    </rPh>
    <phoneticPr fontId="6"/>
  </si>
  <si>
    <t>渡航先</t>
    <phoneticPr fontId="6"/>
  </si>
  <si>
    <t>プログラム名</t>
    <rPh sb="5" eb="6">
      <t>メイ</t>
    </rPh>
    <phoneticPr fontId="6"/>
  </si>
  <si>
    <t>主催学部等</t>
    <rPh sb="0" eb="2">
      <t>シュサイ</t>
    </rPh>
    <rPh sb="2" eb="4">
      <t>ガクブ</t>
    </rPh>
    <rPh sb="4" eb="5">
      <t>トウ</t>
    </rPh>
    <phoneticPr fontId="6"/>
  </si>
  <si>
    <t>１．プログラムに関する情報</t>
    <rPh sb="8" eb="9">
      <t>カン</t>
    </rPh>
    <rPh sb="11" eb="13">
      <t>ジョウホウ</t>
    </rPh>
    <phoneticPr fontId="6"/>
  </si>
  <si>
    <t>【様式２】　スケジュール表</t>
    <rPh sb="1" eb="3">
      <t>ヨウシキ</t>
    </rPh>
    <rPh sb="12" eb="13">
      <t>ヒョウ</t>
    </rPh>
    <phoneticPr fontId="12"/>
  </si>
  <si>
    <t>小籔　千豊</t>
    <phoneticPr fontId="12"/>
  </si>
  <si>
    <t>国際英語学科</t>
    <rPh sb="0" eb="2">
      <t>コクサイ</t>
    </rPh>
    <rPh sb="2" eb="4">
      <t>エイゴ</t>
    </rPh>
    <rPh sb="4" eb="6">
      <t>ガッカ</t>
    </rPh>
    <phoneticPr fontId="12"/>
  </si>
  <si>
    <t>外国語学部</t>
  </si>
  <si>
    <t>辻本　茂雄</t>
    <phoneticPr fontId="12"/>
  </si>
  <si>
    <t>経済学科</t>
    <rPh sb="0" eb="2">
      <t>ケイザイ</t>
    </rPh>
    <rPh sb="2" eb="4">
      <t>ガッカ</t>
    </rPh>
    <phoneticPr fontId="12"/>
  </si>
  <si>
    <t>経済学部</t>
  </si>
  <si>
    <t>内場　勝則</t>
    <phoneticPr fontId="12"/>
  </si>
  <si>
    <t>国際経営学科</t>
    <rPh sb="0" eb="2">
      <t>コクサイ</t>
    </rPh>
    <rPh sb="2" eb="4">
      <t>ケイエイ</t>
    </rPh>
    <rPh sb="4" eb="6">
      <t>ガッカ</t>
    </rPh>
    <phoneticPr fontId="12"/>
  </si>
  <si>
    <t>経営学部</t>
  </si>
  <si>
    <t>1</t>
    <phoneticPr fontId="12"/>
  </si>
  <si>
    <t>TARO</t>
    <phoneticPr fontId="12"/>
  </si>
  <si>
    <t>MEIJO</t>
    <phoneticPr fontId="12"/>
  </si>
  <si>
    <t>メイジョウ　タロウ</t>
    <phoneticPr fontId="12"/>
  </si>
  <si>
    <t>meijotaro@meijo-u.ac.jp</t>
    <phoneticPr fontId="12"/>
  </si>
  <si>
    <t>名城　太郎</t>
    <rPh sb="0" eb="2">
      <t>メイジョウ</t>
    </rPh>
    <rPh sb="3" eb="5">
      <t>タロウ</t>
    </rPh>
    <phoneticPr fontId="12"/>
  </si>
  <si>
    <t>法学科</t>
    <rPh sb="0" eb="3">
      <t>ホウガッカ</t>
    </rPh>
    <phoneticPr fontId="12"/>
  </si>
  <si>
    <t>香港</t>
    <rPh sb="0" eb="2">
      <t>ホンコン</t>
    </rPh>
    <phoneticPr fontId="12"/>
  </si>
  <si>
    <t>マカオ</t>
    <phoneticPr fontId="12"/>
  </si>
  <si>
    <t>09012345678</t>
    <phoneticPr fontId="12"/>
  </si>
  <si>
    <t>その他</t>
  </si>
  <si>
    <t>訪問する</t>
  </si>
  <si>
    <t>上海</t>
    <rPh sb="0" eb="2">
      <t>シャンハイ</t>
    </rPh>
    <phoneticPr fontId="12"/>
  </si>
  <si>
    <t>北京</t>
    <rPh sb="0" eb="2">
      <t>ペキン</t>
    </rPh>
    <phoneticPr fontId="12"/>
  </si>
  <si>
    <t>中国</t>
    <rPh sb="0" eb="2">
      <t>チュウゴク</t>
    </rPh>
    <phoneticPr fontId="12"/>
  </si>
  <si>
    <t>スタディツアー</t>
    <phoneticPr fontId="12"/>
  </si>
  <si>
    <t>国際化推進センター</t>
    <phoneticPr fontId="12"/>
  </si>
  <si>
    <t>受注型企画旅行</t>
  </si>
  <si>
    <t>須知 裕雅</t>
    <phoneticPr fontId="12"/>
  </si>
  <si>
    <t>中部教育旅行支店</t>
    <rPh sb="0" eb="2">
      <t>チュウブ</t>
    </rPh>
    <rPh sb="2" eb="4">
      <t>キョウイク</t>
    </rPh>
    <rPh sb="4" eb="6">
      <t>リョコウ</t>
    </rPh>
    <rPh sb="6" eb="8">
      <t>シテン</t>
    </rPh>
    <phoneticPr fontId="12"/>
  </si>
  <si>
    <t>○○旅行株式会社</t>
    <rPh sb="2" eb="4">
      <t>リョコウ</t>
    </rPh>
    <rPh sb="4" eb="8">
      <t>カブシキガイシャ</t>
    </rPh>
    <phoneticPr fontId="12"/>
  </si>
  <si>
    <t>+852 2761 1711</t>
  </si>
  <si>
    <t>九龍何文田窩打老道75号</t>
  </si>
  <si>
    <t>メトロパーク ホテル 九龍</t>
  </si>
  <si>
    <t>+86 10 6849 2001</t>
  </si>
  <si>
    <t>北京海淀区首体南路6号</t>
  </si>
  <si>
    <t>北京新世紀日航飯店</t>
  </si>
  <si>
    <t>+852 2948 8888</t>
  </si>
  <si>
    <t>新界大埔露屏路十號</t>
  </si>
  <si>
    <t>香港教育大学</t>
    <phoneticPr fontId="12"/>
  </si>
  <si>
    <t>広東省珠海市横琴島</t>
  </si>
  <si>
    <t>マカオ大学</t>
    <rPh sb="3" eb="5">
      <t>ダイガク</t>
    </rPh>
    <phoneticPr fontId="12"/>
  </si>
  <si>
    <t>FAX または
メールアドレス</t>
    <phoneticPr fontId="6"/>
  </si>
  <si>
    <t>+86 10 6577 8564</t>
  </si>
  <si>
    <t>TEL</t>
    <phoneticPr fontId="6"/>
  </si>
  <si>
    <t>北京市朝陽区定福庄南里1号</t>
    <phoneticPr fontId="12"/>
  </si>
  <si>
    <t>北京第2外国語大学</t>
    <phoneticPr fontId="12"/>
  </si>
  <si>
    <t>NGO</t>
    <phoneticPr fontId="12"/>
  </si>
  <si>
    <t>HKG</t>
    <phoneticPr fontId="12"/>
  </si>
  <si>
    <t>CX532</t>
    <phoneticPr fontId="12"/>
  </si>
  <si>
    <t>PEK</t>
    <phoneticPr fontId="12"/>
  </si>
  <si>
    <t>CA107</t>
    <phoneticPr fontId="12"/>
  </si>
  <si>
    <t>CA160</t>
    <phoneticPr fontId="12"/>
  </si>
  <si>
    <t>3ﾚﾀｰｺｰﾄﾞ</t>
    <phoneticPr fontId="6"/>
  </si>
  <si>
    <t>99</t>
    <phoneticPr fontId="12"/>
  </si>
  <si>
    <r>
      <rPr>
        <sz val="8"/>
        <color theme="1"/>
        <rFont val="ＭＳ Ｐゴシック"/>
        <family val="2"/>
        <charset val="128"/>
      </rPr>
      <t>その他</t>
    </r>
    <rPh sb="2" eb="3">
      <t>タ</t>
    </rPh>
    <phoneticPr fontId="12"/>
  </si>
  <si>
    <t>07</t>
    <phoneticPr fontId="12"/>
  </si>
  <si>
    <t>ロシア</t>
  </si>
  <si>
    <t>07</t>
  </si>
  <si>
    <t>ルクセンブルク</t>
  </si>
  <si>
    <t>ルーマニア</t>
  </si>
  <si>
    <t>リヒテンシュタイン</t>
  </si>
  <si>
    <t>リトアニア</t>
  </si>
  <si>
    <t>01</t>
  </si>
  <si>
    <t>ラオス</t>
  </si>
  <si>
    <t>モンゴル</t>
  </si>
  <si>
    <t>モナコ</t>
  </si>
  <si>
    <t>06</t>
  </si>
  <si>
    <t>メキシコ</t>
  </si>
  <si>
    <t>ミャンマー</t>
  </si>
  <si>
    <t>08</t>
  </si>
  <si>
    <t>ミクロネシア連邦</t>
  </si>
  <si>
    <t>マレーシア</t>
  </si>
  <si>
    <t>ポルトガル</t>
  </si>
  <si>
    <t>ポーランド</t>
  </si>
  <si>
    <t>ベルギー</t>
  </si>
  <si>
    <t>ベトナム</t>
  </si>
  <si>
    <t>ブルネイ</t>
  </si>
  <si>
    <t>ブルガリア</t>
  </si>
  <si>
    <t>フランス</t>
  </si>
  <si>
    <t>ブラジル</t>
  </si>
  <si>
    <t>ブータン</t>
  </si>
  <si>
    <t>フィンランド</t>
  </si>
  <si>
    <t>フィリピン</t>
  </si>
  <si>
    <t>バングラデシュ</t>
  </si>
  <si>
    <t>ハンガリー</t>
  </si>
  <si>
    <t>ノルウェー</t>
  </si>
  <si>
    <t>ネパール</t>
  </si>
  <si>
    <t>ニュージーランド</t>
  </si>
  <si>
    <t>02</t>
  </si>
  <si>
    <t>トルコ</t>
  </si>
  <si>
    <t>ドイツ</t>
  </si>
  <si>
    <t>デンマーク</t>
  </si>
  <si>
    <t>01</t>
    <phoneticPr fontId="12"/>
  </si>
  <si>
    <t>マカオ</t>
    <phoneticPr fontId="12"/>
  </si>
  <si>
    <t>中国</t>
  </si>
  <si>
    <t>チェコ</t>
  </si>
  <si>
    <t>台湾</t>
  </si>
  <si>
    <t>タイ</t>
  </si>
  <si>
    <t>セルビア</t>
  </si>
  <si>
    <t>スロベニア</t>
  </si>
  <si>
    <t>スロバキア</t>
  </si>
  <si>
    <t>スリランカ</t>
  </si>
  <si>
    <t>スペイン</t>
  </si>
  <si>
    <t>スウェーデン</t>
  </si>
  <si>
    <t>スイス</t>
  </si>
  <si>
    <t>シンガポール</t>
  </si>
  <si>
    <t>サウジアラビア</t>
  </si>
  <si>
    <t>コロンビア</t>
  </si>
  <si>
    <t>コスタリカ</t>
  </si>
  <si>
    <t>クロアチア</t>
  </si>
  <si>
    <t>ギリシャ</t>
  </si>
  <si>
    <t>カンボジア</t>
  </si>
  <si>
    <t>韓国</t>
  </si>
  <si>
    <t>05</t>
  </si>
  <si>
    <t>カナダ</t>
  </si>
  <si>
    <t>カタール</t>
  </si>
  <si>
    <t>オランダ</t>
  </si>
  <si>
    <t>オーストリア</t>
  </si>
  <si>
    <t>オーストラリア</t>
  </si>
  <si>
    <t>ウクライナ</t>
  </si>
  <si>
    <t>インドネシア</t>
  </si>
  <si>
    <t>インド</t>
  </si>
  <si>
    <t>イタリア</t>
  </si>
  <si>
    <t>イギリス</t>
  </si>
  <si>
    <t>アラブ首長国連邦</t>
  </si>
  <si>
    <t>03</t>
  </si>
  <si>
    <t>アメリカ（ハワイ）</t>
    <phoneticPr fontId="12"/>
  </si>
  <si>
    <t>アイルランド</t>
  </si>
  <si>
    <t>アイスランド</t>
  </si>
  <si>
    <t>地域</t>
  </si>
  <si>
    <t>国名</t>
  </si>
  <si>
    <t>LIN</t>
  </si>
  <si>
    <t>KIN</t>
  </si>
  <si>
    <t>IDA</t>
  </si>
  <si>
    <t>OKA</t>
  </si>
  <si>
    <t>TAO</t>
  </si>
  <si>
    <t>KOA</t>
  </si>
  <si>
    <t>CAI</t>
  </si>
  <si>
    <t>HAN</t>
  </si>
  <si>
    <t>チューリッヒ</t>
  </si>
  <si>
    <t>Zurich Airport</t>
  </si>
  <si>
    <t>チューリッヒ空港</t>
  </si>
  <si>
    <t>ZRH</t>
  </si>
  <si>
    <t>トロント</t>
  </si>
  <si>
    <t>Toronto Pearson International Airport</t>
  </si>
  <si>
    <t>トロント・ピアソン国際空港</t>
  </si>
  <si>
    <t>YYZ</t>
  </si>
  <si>
    <t>ビクトリア</t>
  </si>
  <si>
    <t>Victoria International Airport</t>
  </si>
  <si>
    <t>ビクトリア国際空港</t>
  </si>
  <si>
    <t>YYJ</t>
  </si>
  <si>
    <t>カルガリー</t>
  </si>
  <si>
    <t>Calgary International Airport</t>
  </si>
  <si>
    <t>カルガリー国際空港</t>
  </si>
  <si>
    <t>YYC</t>
  </si>
  <si>
    <t>バンクーバー</t>
  </si>
  <si>
    <t>Vancouver International Airport</t>
  </si>
  <si>
    <t>バンクーバー国際空港</t>
  </si>
  <si>
    <t>YVR</t>
  </si>
  <si>
    <t>モントリオール</t>
  </si>
  <si>
    <t>Pierre Elliott Trudeau International Airport</t>
  </si>
  <si>
    <t>モントリオール・ピエール・エリオット・トルドー国際空港</t>
  </si>
  <si>
    <t>YUL</t>
  </si>
  <si>
    <t>ケベック・シティー</t>
  </si>
  <si>
    <t>Quebec/Jean Lesage International Airport</t>
  </si>
  <si>
    <t>ケベック・ジャン・ルサージ国際空港</t>
  </si>
  <si>
    <t>YQB</t>
  </si>
  <si>
    <t>オタワ</t>
  </si>
  <si>
    <t>Ottawa Macdonald-Cartier International Airport</t>
  </si>
  <si>
    <t>オタワ・マクドナルド・カルティエ国際空港</t>
  </si>
  <si>
    <t>YOW</t>
  </si>
  <si>
    <t>ハリファックス</t>
  </si>
  <si>
    <t>Halifax Stanfield International Airport</t>
  </si>
  <si>
    <t>ハリファックス国際空港</t>
  </si>
  <si>
    <t>YHZ</t>
  </si>
  <si>
    <t>ヤップ</t>
  </si>
  <si>
    <t>Yap International Airport</t>
  </si>
  <si>
    <t>ヤップ国際空港</t>
  </si>
  <si>
    <t>YAP</t>
  </si>
  <si>
    <t>アメリカ合衆国</t>
  </si>
  <si>
    <t>ハイフィル</t>
  </si>
  <si>
    <t>northwest-arkansas-regional-airport</t>
  </si>
  <si>
    <t>ノースウエストアーカンソー地方空港</t>
  </si>
  <si>
    <t>XNA</t>
  </si>
  <si>
    <t>中華人民共和国</t>
  </si>
  <si>
    <t>アモイ</t>
  </si>
  <si>
    <t>Xiamen Gaoqi International Airport</t>
  </si>
  <si>
    <t>廈門高崎国際空港</t>
    <phoneticPr fontId="12"/>
  </si>
  <si>
    <t>XMN</t>
  </si>
  <si>
    <t>シェンヤン</t>
  </si>
  <si>
    <t>Xi'an Xianyang International Airport</t>
  </si>
  <si>
    <t>西安咸陽国際空港</t>
    <phoneticPr fontId="12"/>
  </si>
  <si>
    <t>XIY</t>
  </si>
  <si>
    <t>ヴァトリー</t>
  </si>
  <si>
    <t>Chalons Vatry Airport</t>
  </si>
  <si>
    <t>ヴァトリー国際空港</t>
  </si>
  <si>
    <t>XCR</t>
  </si>
  <si>
    <t>クリスマス島</t>
  </si>
  <si>
    <t>Christmas Island Airport</t>
  </si>
  <si>
    <t>クリスマス・アイランド空港</t>
  </si>
  <si>
    <t>XCH</t>
  </si>
  <si>
    <t>パプアニューギニア</t>
  </si>
  <si>
    <t>ウェワク</t>
  </si>
  <si>
    <t>Wewak Airport</t>
  </si>
  <si>
    <t>ウェワク国際空港</t>
  </si>
  <si>
    <t>WWK</t>
  </si>
  <si>
    <t>武漢</t>
  </si>
  <si>
    <t>Wuhan Tianhe International Airport</t>
  </si>
  <si>
    <t>武漢天河国際空</t>
  </si>
  <si>
    <t>WUH</t>
  </si>
  <si>
    <t>ウェリントン</t>
  </si>
  <si>
    <t>Wellingoton International Airport</t>
  </si>
  <si>
    <t>ウェリントン国際空港</t>
  </si>
  <si>
    <t>WLG</t>
  </si>
  <si>
    <t>文登市</t>
  </si>
  <si>
    <t>Weihai Dashuibo Airport</t>
  </si>
  <si>
    <t>威海大水泊空港</t>
  </si>
  <si>
    <t>WEH</t>
  </si>
  <si>
    <t>ナミビア</t>
  </si>
  <si>
    <t>ウィントフック</t>
  </si>
  <si>
    <t>Hosea Kutako International Airport</t>
  </si>
  <si>
    <t>ウィンドフック・ホセア・クタコ国際空港</t>
  </si>
  <si>
    <t>WDH</t>
  </si>
  <si>
    <t>ワルシャワ</t>
  </si>
  <si>
    <t>Warsaw Frederic Chopin Airport</t>
  </si>
  <si>
    <t>ワルシャワ・フレデリック・ショパン空港</t>
  </si>
  <si>
    <t>WAW</t>
  </si>
  <si>
    <t>ロシア連邦</t>
  </si>
  <si>
    <t>ウラジオストク</t>
  </si>
  <si>
    <t>Vladivostok International Airport</t>
  </si>
  <si>
    <t>ウラジオストク空港</t>
  </si>
  <si>
    <t>VVO</t>
  </si>
  <si>
    <t>ラオス人民民主共和国</t>
  </si>
  <si>
    <t>ビエンチャン</t>
  </si>
  <si>
    <t>Wattay International Airport</t>
  </si>
  <si>
    <t>ワットタイ国際空港</t>
  </si>
  <si>
    <t>VTE</t>
  </si>
  <si>
    <t>ビリニュス</t>
  </si>
  <si>
    <t>Vilnius International Airport</t>
  </si>
  <si>
    <t>ヴィリニュス国際空港</t>
  </si>
  <si>
    <t>VNO</t>
  </si>
  <si>
    <t>バレンシア</t>
  </si>
  <si>
    <t>Valencia Airport</t>
  </si>
  <si>
    <t>バレンシア・マニセス国際空港</t>
  </si>
  <si>
    <t>VLC</t>
  </si>
  <si>
    <t>ウィーン</t>
  </si>
  <si>
    <t>Vienna International Airport</t>
  </si>
  <si>
    <t>ウィーン国際空港</t>
  </si>
  <si>
    <t>VIE</t>
  </si>
  <si>
    <t>ジンバブエ</t>
  </si>
  <si>
    <t>ビクトリア・フォールズ</t>
  </si>
  <si>
    <t>Victoria Falls Airport</t>
  </si>
  <si>
    <t>ヴィクトリアフォールズ空港</t>
  </si>
  <si>
    <t>VFA</t>
  </si>
  <si>
    <t>サンパウロ</t>
  </si>
  <si>
    <t>Viracopos-Campinas International Airport</t>
  </si>
  <si>
    <t>ヴィラコッポス国際空港</t>
  </si>
  <si>
    <t>VCP</t>
  </si>
  <si>
    <t>ベネチア</t>
  </si>
  <si>
    <t>Venezia Tessera Airport</t>
  </si>
  <si>
    <t>ヴェネツィア・テッセラ空港</t>
  </si>
  <si>
    <t>VCE</t>
  </si>
  <si>
    <t>トンガ</t>
  </si>
  <si>
    <t>ヴァヴァウ諸島</t>
  </si>
  <si>
    <t>Vavau International Airport</t>
  </si>
  <si>
    <t>ヴァヴァウ国際空港</t>
  </si>
  <si>
    <t>VAV</t>
  </si>
  <si>
    <t>バニモ</t>
  </si>
  <si>
    <t>Vanimo Airport</t>
  </si>
  <si>
    <t>バニモ空港</t>
  </si>
  <si>
    <t>VAI</t>
  </si>
  <si>
    <t>ウルムチ市</t>
  </si>
  <si>
    <t>Urumqi Diwopu International Airport</t>
  </si>
  <si>
    <t>ウルムチ地窩堡国際空港</t>
  </si>
  <si>
    <t>URC</t>
  </si>
  <si>
    <t>マカッサル</t>
  </si>
  <si>
    <t>Hasanuddin International Airport</t>
  </si>
  <si>
    <t>ハサヌディン国際空港</t>
  </si>
  <si>
    <t>UPG</t>
  </si>
  <si>
    <t>ウランバートル</t>
  </si>
  <si>
    <t>Chinggis Khaan International Airport</t>
  </si>
  <si>
    <t>チンギスハーン国際空港</t>
  </si>
  <si>
    <t>ULN</t>
  </si>
  <si>
    <t>エクアドル</t>
  </si>
  <si>
    <t>キト</t>
  </si>
  <si>
    <t>New Quito International Airport</t>
  </si>
  <si>
    <t>新キト国際空港</t>
  </si>
  <si>
    <t>UIO</t>
  </si>
  <si>
    <t>太原</t>
  </si>
  <si>
    <t>Taiyuan Wusu International Airport</t>
  </si>
  <si>
    <t>太原武宿国際空港</t>
  </si>
  <si>
    <t>TYN</t>
  </si>
  <si>
    <t>ベルリン</t>
  </si>
  <si>
    <t>Berlin Tegel Airport</t>
  </si>
  <si>
    <t>ベルリン・テーゲル国際空港</t>
  </si>
  <si>
    <t>TXL</t>
  </si>
  <si>
    <t>ツーソン</t>
  </si>
  <si>
    <t>Tucson International Airport</t>
  </si>
  <si>
    <t>ツーソン国際空港</t>
  </si>
  <si>
    <t>TUS</t>
  </si>
  <si>
    <t>チュニジア</t>
  </si>
  <si>
    <t>チェニス</t>
  </si>
  <si>
    <t>Tunis-Carthage International Airport</t>
  </si>
  <si>
    <t>チュニス・カルタゴ国際空港</t>
  </si>
  <si>
    <t>TUN</t>
  </si>
  <si>
    <t>タルサ</t>
  </si>
  <si>
    <t>Tulsa International Airport</t>
  </si>
  <si>
    <t>タルサ国際空港</t>
  </si>
  <si>
    <t>TUL</t>
  </si>
  <si>
    <t>ティミショアラ</t>
  </si>
  <si>
    <t>Traian Vuia International Airport</t>
  </si>
  <si>
    <t>トライアン・ヴイア国際空港</t>
  </si>
  <si>
    <t>TSR</t>
  </si>
  <si>
    <t>天津</t>
  </si>
  <si>
    <t>Tianjin Binhai International Airport</t>
  </si>
  <si>
    <t>天津浜海国際空港</t>
  </si>
  <si>
    <t>TSN</t>
  </si>
  <si>
    <t>台湾（台湾省/中華民国）</t>
  </si>
  <si>
    <t>台北・松山</t>
  </si>
  <si>
    <t>Taipei Songshan Airport</t>
  </si>
  <si>
    <t>台北松山空港</t>
    <phoneticPr fontId="12"/>
  </si>
  <si>
    <t>TSA</t>
  </si>
  <si>
    <t>トリバンドラム</t>
  </si>
  <si>
    <t>Trivandrum International Airport</t>
  </si>
  <si>
    <t>トリヴァンドラム国際空港</t>
  </si>
  <si>
    <t>TRV</t>
  </si>
  <si>
    <t>トリノ</t>
  </si>
  <si>
    <t>Torino Caselle Airport</t>
  </si>
  <si>
    <t>トリノ空港</t>
  </si>
  <si>
    <t>TRN</t>
  </si>
  <si>
    <t>台北(桃園)</t>
  </si>
  <si>
    <t>Taiwan Taoyuan International Airport</t>
  </si>
  <si>
    <t>台湾桃園国際空港</t>
    <phoneticPr fontId="12"/>
  </si>
  <si>
    <t>TPE</t>
  </si>
  <si>
    <t>タンパ</t>
  </si>
  <si>
    <t>Tampa International Airport</t>
  </si>
  <si>
    <t>タンパ国際空港</t>
  </si>
  <si>
    <t>TPA</t>
  </si>
  <si>
    <t>日本</t>
  </si>
  <si>
    <t>富山</t>
  </si>
  <si>
    <t>Toyama Airport</t>
  </si>
  <si>
    <t>富山空港</t>
  </si>
  <si>
    <t>TOY</t>
  </si>
  <si>
    <t>トロムソ</t>
  </si>
  <si>
    <t>Tromso Airport</t>
  </si>
  <si>
    <t>トロムソ空港</t>
  </si>
  <si>
    <t>TOS</t>
  </si>
  <si>
    <t>マダガスカル</t>
  </si>
  <si>
    <t>アンタナナリボ</t>
  </si>
  <si>
    <t>Ivato Airport</t>
  </si>
  <si>
    <t>イヴァト空港</t>
  </si>
  <si>
    <t>TNR</t>
  </si>
  <si>
    <t>モロッコ</t>
  </si>
  <si>
    <t>タンジェ</t>
  </si>
  <si>
    <t>Ibn Batouta International Airport</t>
  </si>
  <si>
    <t>イブン・バットゥータ国際空港</t>
  </si>
  <si>
    <t>TNG</t>
  </si>
  <si>
    <t>アルジェリア</t>
  </si>
  <si>
    <t>タマンラセット</t>
  </si>
  <si>
    <t>Aguenar - Hadj Bey Akhamok Airport</t>
  </si>
  <si>
    <t>タマンラセット - アグナール - アジュ・ベ・アカムーク空港</t>
  </si>
  <si>
    <t>TMR</t>
  </si>
  <si>
    <t>イスラエル</t>
  </si>
  <si>
    <t>テルアビブ</t>
  </si>
  <si>
    <t>Ben Gurion International Airport</t>
  </si>
  <si>
    <t>ベン・グリオン国際空港</t>
  </si>
  <si>
    <t>TLV</t>
  </si>
  <si>
    <t>ゼナタ</t>
  </si>
  <si>
    <t>Messali El Hadj Airport</t>
  </si>
  <si>
    <t>ゼナタ国際空港</t>
  </si>
  <si>
    <t>TLM</t>
  </si>
  <si>
    <t>エストニア</t>
  </si>
  <si>
    <t>ダリン</t>
  </si>
  <si>
    <t>Lennart Meri Tallinn Airport</t>
  </si>
  <si>
    <t>タリン空港</t>
  </si>
  <si>
    <t>TLL</t>
  </si>
  <si>
    <t>トゥルク</t>
  </si>
  <si>
    <t>Turku Airport</t>
  </si>
  <si>
    <t>トゥルク空港</t>
  </si>
  <si>
    <t>TKU</t>
  </si>
  <si>
    <t>ウェノ島</t>
  </si>
  <si>
    <t>Chuuk International Airport</t>
  </si>
  <si>
    <t>チューク国際空港</t>
  </si>
  <si>
    <t>TKK</t>
  </si>
  <si>
    <t>モンテネグロ</t>
  </si>
  <si>
    <t>ティヴァト</t>
  </si>
  <si>
    <t>Tivat Airport</t>
  </si>
  <si>
    <t>ティヴァト空港</t>
  </si>
  <si>
    <t>TIV</t>
  </si>
  <si>
    <t>リビア</t>
  </si>
  <si>
    <t>トリポリ</t>
  </si>
  <si>
    <t>Tripoli International Airport</t>
  </si>
  <si>
    <t>トリポリ国際空港</t>
  </si>
  <si>
    <t>TIP</t>
  </si>
  <si>
    <t>イラン・イスラム共和国</t>
  </si>
  <si>
    <t>テヘラン</t>
  </si>
  <si>
    <t>Mehrabad International Airport</t>
  </si>
  <si>
    <t>メヘラーバード国際空港</t>
  </si>
  <si>
    <t>THR</t>
  </si>
  <si>
    <t>ホンジュラス</t>
  </si>
  <si>
    <t>テグシガルバ</t>
  </si>
  <si>
    <t>Toncontin International Airport</t>
  </si>
  <si>
    <t>トンコンティン国際空港</t>
  </si>
  <si>
    <t>TGU</t>
  </si>
  <si>
    <t>ポドゴリツァ</t>
  </si>
  <si>
    <t>Podgorica Airport</t>
  </si>
  <si>
    <t>ポドゴリツァ空港</t>
  </si>
  <si>
    <t>TGD</t>
  </si>
  <si>
    <t>ヌクアロファ</t>
  </si>
  <si>
    <t>Fua Motu International Airport</t>
  </si>
  <si>
    <t>ファアモツ国際空港</t>
  </si>
  <si>
    <t>TBU</t>
  </si>
  <si>
    <t>ウズベキスタン</t>
  </si>
  <si>
    <t>タシケント</t>
  </si>
  <si>
    <t>Tashkent International Airport</t>
  </si>
  <si>
    <t>タシュケント国際空港</t>
  </si>
  <si>
    <t>TAS</t>
  </si>
  <si>
    <t>青島</t>
  </si>
  <si>
    <t>Qingdao Liuting International Airport</t>
  </si>
  <si>
    <t>青島流亭国際空港</t>
    <phoneticPr fontId="12"/>
  </si>
  <si>
    <t>高松</t>
  </si>
  <si>
    <t>Takamatsu Airport</t>
  </si>
  <si>
    <t>高松空港</t>
  </si>
  <si>
    <t>TAK</t>
  </si>
  <si>
    <t>トリニダード・トバゴ</t>
  </si>
  <si>
    <t>ポートオブスペイン</t>
  </si>
  <si>
    <t>Arthur Napoleon Raymond Robinson International Airport</t>
  </si>
  <si>
    <t>クラウン・ポイント空港</t>
  </si>
  <si>
    <t>TAB</t>
  </si>
  <si>
    <t>深圳（シンセン）</t>
  </si>
  <si>
    <t>Shenzhen Baoan International Airport</t>
  </si>
  <si>
    <t>深圳宝安国際空港</t>
  </si>
  <si>
    <t>SZX</t>
  </si>
  <si>
    <t>ザルツブルク</t>
  </si>
  <si>
    <t>Salzburg Airport</t>
  </si>
  <si>
    <t>ザルツブルク空港</t>
  </si>
  <si>
    <t>SZG</t>
  </si>
  <si>
    <t>シーラーズ</t>
  </si>
  <si>
    <t>Shiraz International Airport</t>
  </si>
  <si>
    <t>シーラーズ国際空港</t>
  </si>
  <si>
    <t>SYZ</t>
  </si>
  <si>
    <t>三亜</t>
  </si>
  <si>
    <t>Sanya Phoenix International Airport</t>
  </si>
  <si>
    <t>三亜鳳凰国際空港</t>
  </si>
  <si>
    <t>SYX</t>
  </si>
  <si>
    <t>シラキューズ</t>
  </si>
  <si>
    <t>Syracuse Hancock International Airport</t>
  </si>
  <si>
    <t>シラキューズ・ハンコック国際空港</t>
  </si>
  <si>
    <t>SYR</t>
  </si>
  <si>
    <t>シドニー</t>
  </si>
  <si>
    <t>Sydney Airport</t>
  </si>
  <si>
    <t>シドニー国際空港</t>
  </si>
  <si>
    <t>SYD</t>
  </si>
  <si>
    <t>Berlin Schoefeld Airport</t>
  </si>
  <si>
    <t>ベルリン・シェーネフェルト国際空港</t>
  </si>
  <si>
    <t>SXF</t>
  </si>
  <si>
    <t>エンツハイム</t>
  </si>
  <si>
    <t>Strasbourg Airport</t>
  </si>
  <si>
    <t>ストラスブール国際空港</t>
  </si>
  <si>
    <t>SXB</t>
  </si>
  <si>
    <t>セビリア</t>
  </si>
  <si>
    <t>San Pablo Airport</t>
  </si>
  <si>
    <t>セビリア空港</t>
  </si>
  <si>
    <t>SVQ</t>
  </si>
  <si>
    <t>モスクワ</t>
  </si>
  <si>
    <t>Sheremetyevo International Airport</t>
  </si>
  <si>
    <t>シェレメーチエヴォ国際空港</t>
  </si>
  <si>
    <t>SVO</t>
  </si>
  <si>
    <t>フィジー</t>
  </si>
  <si>
    <t>スバ</t>
  </si>
  <si>
    <t>Nausori International Airport</t>
  </si>
  <si>
    <t>ナウソリ国際空港</t>
  </si>
  <si>
    <t>SUV</t>
  </si>
  <si>
    <t>スラバヤ</t>
  </si>
  <si>
    <t>Juanda International Airport</t>
  </si>
  <si>
    <t>ジュアンダ国際空港</t>
  </si>
  <si>
    <t>SUB</t>
  </si>
  <si>
    <t>シュトゥットガルト</t>
  </si>
  <si>
    <t>Stuttgart Airport</t>
  </si>
  <si>
    <t>シュトゥットガルト空港</t>
  </si>
  <si>
    <t>STR</t>
  </si>
  <si>
    <t>ロンドン・スタンステッド</t>
  </si>
  <si>
    <t>London Stansted Airport</t>
  </si>
  <si>
    <t>ロンドン・スタンステッド空港</t>
  </si>
  <si>
    <t>STN</t>
  </si>
  <si>
    <t>セントルイス</t>
  </si>
  <si>
    <t>Lambert-Saint Louis International Airport</t>
  </si>
  <si>
    <t>ランバート・セントルイス国際空港</t>
  </si>
  <si>
    <t>STL</t>
  </si>
  <si>
    <t>エジプト</t>
  </si>
  <si>
    <t>シャルム・エル・シェイク</t>
  </si>
  <si>
    <t>Sharm el-Sheikh International Airport</t>
  </si>
  <si>
    <t>シャルム・エル・シェイク国際空港</t>
  </si>
  <si>
    <t>SSH</t>
  </si>
  <si>
    <t>赤道ギニア</t>
  </si>
  <si>
    <t>マラボ</t>
  </si>
  <si>
    <t>Malabo International Airport</t>
  </si>
  <si>
    <t>マラボ国際空港</t>
  </si>
  <si>
    <t>SSG</t>
  </si>
  <si>
    <t>スマラン</t>
  </si>
  <si>
    <t>Achmad Yani International Airport</t>
  </si>
  <si>
    <t>アフマド・ヤニ空港</t>
  </si>
  <si>
    <t>SRG</t>
  </si>
  <si>
    <t>北マリアナ諸島</t>
  </si>
  <si>
    <t>サイパン</t>
  </si>
  <si>
    <t>Saipan International Airport</t>
  </si>
  <si>
    <t>サイパン国際空港</t>
  </si>
  <si>
    <t>SPN</t>
  </si>
  <si>
    <t>スプリングフィールド</t>
  </si>
  <si>
    <t>Abraham Lincoln Capital Airport</t>
  </si>
  <si>
    <t>アブラハム・リンカーン・キャピタル空港</t>
  </si>
  <si>
    <t>SPI</t>
  </si>
  <si>
    <t>ソフィア</t>
  </si>
  <si>
    <t>Sofia Airport</t>
  </si>
  <si>
    <t>ソフィア空港</t>
    <phoneticPr fontId="12"/>
  </si>
  <si>
    <t>SOF</t>
  </si>
  <si>
    <t>スラカルタ</t>
  </si>
  <si>
    <t>Adisumarmo International Airport</t>
  </si>
  <si>
    <t>アディスマルモ国際空港</t>
  </si>
  <si>
    <t>SOC</t>
  </si>
  <si>
    <t>サクラメント</t>
  </si>
  <si>
    <t>Sacramento International Airport</t>
  </si>
  <si>
    <t>サクラメント国際空港</t>
  </si>
  <si>
    <t>SMF</t>
  </si>
  <si>
    <t>ソルトレイクシティ</t>
  </si>
  <si>
    <t>Salt Lake City International Airport</t>
  </si>
  <si>
    <t>ソルトレイクシティ国際空港</t>
  </si>
  <si>
    <t>SLC</t>
  </si>
  <si>
    <t>マケドニア旧ユーゴスラビア共和国</t>
  </si>
  <si>
    <t>スコピエ</t>
  </si>
  <si>
    <t>Skopje Airport</t>
  </si>
  <si>
    <t>スコピエ空港</t>
  </si>
  <si>
    <t>SKP</t>
  </si>
  <si>
    <t>テッサロニキ</t>
  </si>
  <si>
    <t>Thessaloniki International Airport</t>
  </si>
  <si>
    <t>テッサロニキ・マケドニア国際空港</t>
  </si>
  <si>
    <t>SKG</t>
  </si>
  <si>
    <t>プエルトリコ</t>
  </si>
  <si>
    <t>サンフアン</t>
  </si>
  <si>
    <t>Luis Munoz Marin International Airport</t>
  </si>
  <si>
    <t>ルイス・ムニョス・マリン国際空港</t>
  </si>
  <si>
    <t>SJU</t>
  </si>
  <si>
    <t>サンホセ</t>
  </si>
  <si>
    <t>Juan Santamaria International Airport</t>
  </si>
  <si>
    <t>フアン・サンタ・マリア国際空港</t>
  </si>
  <si>
    <t>SJO</t>
  </si>
  <si>
    <t>ボスニア・ヘルツェゴビナ</t>
  </si>
  <si>
    <t>サラエボ</t>
  </si>
  <si>
    <t>Sarajevo International Airport</t>
  </si>
  <si>
    <t>サラエヴォ国際空港</t>
  </si>
  <si>
    <t>SJJ</t>
  </si>
  <si>
    <t>サンノゼ</t>
  </si>
  <si>
    <t>San Jose International Airport</t>
  </si>
  <si>
    <t>ノーマン・Y・ミネタ・サンノゼ国際空港</t>
  </si>
  <si>
    <t>SJC</t>
  </si>
  <si>
    <t>シンフェロポリ</t>
  </si>
  <si>
    <t>Simferopol International Airport</t>
  </si>
  <si>
    <t>シンフェローポリ国際空港</t>
  </si>
  <si>
    <t>SIP</t>
  </si>
  <si>
    <t>Singapore Changi International Airport</t>
  </si>
  <si>
    <t>シンガポール・チャンギ国際空港</t>
  </si>
  <si>
    <t>SIN</t>
  </si>
  <si>
    <t>瀋陽</t>
  </si>
  <si>
    <t>Shenyang Taoxian International Airport</t>
  </si>
  <si>
    <t>瀋陽桃仙国際空港</t>
    <phoneticPr fontId="12"/>
  </si>
  <si>
    <t>SHE</t>
  </si>
  <si>
    <t>上海</t>
  </si>
  <si>
    <t>Shanghai Hongqiao International Airport</t>
  </si>
  <si>
    <t>上海虹橋国際空港</t>
    <phoneticPr fontId="12"/>
  </si>
  <si>
    <t>SHA</t>
  </si>
  <si>
    <t>ホーチミン</t>
  </si>
  <si>
    <t>Tansonnhat International Airport</t>
  </si>
  <si>
    <t>タンソンニャット国際空港</t>
  </si>
  <si>
    <t>SGN</t>
  </si>
  <si>
    <t>スービック経済特別区</t>
  </si>
  <si>
    <t>Subic Bay International Airport</t>
  </si>
  <si>
    <t>スービック・ベイ国際空港</t>
  </si>
  <si>
    <t>SFS</t>
  </si>
  <si>
    <t>サンフランシスコ</t>
  </si>
  <si>
    <t>San Francisco International Airport</t>
  </si>
  <si>
    <t>サンフランシスコ国際空港</t>
  </si>
  <si>
    <t>SFO</t>
  </si>
  <si>
    <t>サンフォード</t>
  </si>
  <si>
    <t>Orlando Sanford International Airport</t>
  </si>
  <si>
    <t>オーランド・サンフォード国際空港</t>
  </si>
  <si>
    <t>SFB</t>
  </si>
  <si>
    <t>セーシェル</t>
  </si>
  <si>
    <t>マヘ島</t>
  </si>
  <si>
    <t>Seychelles International Airport</t>
  </si>
  <si>
    <t>セイシェル国際空港</t>
  </si>
  <si>
    <t>SEZ</t>
  </si>
  <si>
    <t>シアトル</t>
  </si>
  <si>
    <t>Seattle-Tacoma International Airport</t>
  </si>
  <si>
    <t>シアトル・タコマ国際空港</t>
  </si>
  <si>
    <t>SEA</t>
  </si>
  <si>
    <t>ドミニカ共和国</t>
  </si>
  <si>
    <t>サントドミンゴ</t>
  </si>
  <si>
    <t>Las Americas International Airport</t>
  </si>
  <si>
    <t>ラス・アメリカス国際空港</t>
  </si>
  <si>
    <t>SDQ</t>
  </si>
  <si>
    <t>仙台</t>
  </si>
  <si>
    <t>Sendai Airport</t>
  </si>
  <si>
    <t>仙台空港</t>
  </si>
  <si>
    <t>SDJ</t>
  </si>
  <si>
    <t>ルイビル</t>
  </si>
  <si>
    <t>Louisville International Airport</t>
  </si>
  <si>
    <t>ルイビル国際空港</t>
  </si>
  <si>
    <t>SDF</t>
  </si>
  <si>
    <t>アンゴラ</t>
  </si>
  <si>
    <t>ルバンゴ</t>
  </si>
  <si>
    <t>Lubango Airport</t>
  </si>
  <si>
    <t>ルバンゴ空港</t>
  </si>
  <si>
    <t>SDD</t>
  </si>
  <si>
    <t>チリ</t>
  </si>
  <si>
    <t>サンチャゴ</t>
  </si>
  <si>
    <t>Comodoro Arturo Merino Benitez International Airport</t>
  </si>
  <si>
    <t>アルトゥーロ・メリノ・ベニテス国際空港</t>
  </si>
  <si>
    <t>SCL</t>
  </si>
  <si>
    <t>サンアントニオ</t>
  </si>
  <si>
    <t>San Antonio International Airport</t>
  </si>
  <si>
    <t>サンアントニオ国際空港</t>
  </si>
  <si>
    <t>SAT</t>
  </si>
  <si>
    <t>サンディエゴ</t>
  </si>
  <si>
    <t>San Diego International Airport</t>
  </si>
  <si>
    <t>サンディエゴ国際空港</t>
  </si>
  <si>
    <t>SAN</t>
  </si>
  <si>
    <t>エルサルバドル</t>
  </si>
  <si>
    <t>サンサルバドル</t>
  </si>
  <si>
    <t>Cuscatlan International Airport</t>
  </si>
  <si>
    <t>エルサルバドル国際空港</t>
  </si>
  <si>
    <t>SAL</t>
  </si>
  <si>
    <t>イエメン</t>
  </si>
  <si>
    <t>サヌア</t>
  </si>
  <si>
    <t>Sanaa International Airport</t>
  </si>
  <si>
    <t>サヌア国際空港</t>
  </si>
  <si>
    <t>SAH</t>
  </si>
  <si>
    <t>Richard Lloyd Jones Jr. Airport</t>
  </si>
  <si>
    <t>リチャード・ロイド・ジョーンズ・ジュニア空港</t>
  </si>
  <si>
    <t>RVS</t>
  </si>
  <si>
    <t>リヤド</t>
  </si>
  <si>
    <t>King Khalid International Airport</t>
  </si>
  <si>
    <t>キング・ハーリド国際空港</t>
  </si>
  <si>
    <t>RUH</t>
  </si>
  <si>
    <t>ロッテルダム</t>
  </si>
  <si>
    <t>Rotterdam Airport</t>
  </si>
  <si>
    <t>ロッテルダム空港</t>
  </si>
  <si>
    <t>RTM</t>
  </si>
  <si>
    <t>パラオ</t>
  </si>
  <si>
    <t>コロール</t>
  </si>
  <si>
    <t>Palau International Airport</t>
  </si>
  <si>
    <t>パラオ国際空港</t>
  </si>
  <si>
    <t>ROR</t>
  </si>
  <si>
    <t>リベリア</t>
  </si>
  <si>
    <t>モンロビア</t>
  </si>
  <si>
    <t>Roberts International Airport</t>
  </si>
  <si>
    <t>モンロビア・ロバーツ国際空港</t>
  </si>
  <si>
    <t>ROB</t>
  </si>
  <si>
    <t>リノ</t>
  </si>
  <si>
    <t>Reno/Tahoe International Airport</t>
  </si>
  <si>
    <t>リノ・タホ国際空港</t>
  </si>
  <si>
    <t>RNO</t>
  </si>
  <si>
    <t>ギュストロー</t>
  </si>
  <si>
    <t>Rostock-Laage Airport</t>
  </si>
  <si>
    <t>ロストック＝ラーゲ空港</t>
  </si>
  <si>
    <t>RLG</t>
  </si>
  <si>
    <t>ラトビア</t>
  </si>
  <si>
    <t>リガ</t>
  </si>
  <si>
    <t>Riga International Airport</t>
  </si>
  <si>
    <t>リガ国際空港</t>
  </si>
  <si>
    <t>RIX</t>
  </si>
  <si>
    <t>リッチモンド</t>
  </si>
  <si>
    <t>Richmond International Airport</t>
  </si>
  <si>
    <t>リッチモンド国際空港</t>
  </si>
  <si>
    <t>RIC</t>
  </si>
  <si>
    <t>ヤンゴン</t>
  </si>
  <si>
    <t>Yangon International Airport</t>
  </si>
  <si>
    <t>ヤンゴン国際空港</t>
  </si>
  <si>
    <t>RGN</t>
  </si>
  <si>
    <t>ロックフォード</t>
  </si>
  <si>
    <t>Chicago Rockford International Airport</t>
  </si>
  <si>
    <t>シカゴ・ロックフォード国際空港</t>
  </si>
  <si>
    <t>RFD</t>
  </si>
  <si>
    <t>モリスビル</t>
  </si>
  <si>
    <t>Raleigh-Durham International Airport</t>
  </si>
  <si>
    <t>ローリー・ダーラム国際空港</t>
  </si>
  <si>
    <t>RDU</t>
  </si>
  <si>
    <t>Shanghai Pudong International Airport</t>
  </si>
  <si>
    <t>上海浦東国際空港</t>
    <phoneticPr fontId="12"/>
  </si>
  <si>
    <t>PVG</t>
  </si>
  <si>
    <t>パナマ</t>
  </si>
  <si>
    <t>パナマシティ</t>
  </si>
  <si>
    <t>Tocumen International Airport</t>
  </si>
  <si>
    <t>トキュメン国際空港</t>
  </si>
  <si>
    <t>PTY</t>
  </si>
  <si>
    <t>パームスプリングス</t>
  </si>
  <si>
    <t>Palm Springs International Airport</t>
  </si>
  <si>
    <t>パームスプリングス国際空港</t>
  </si>
  <si>
    <t>PSP</t>
  </si>
  <si>
    <t>プラハ</t>
  </si>
  <si>
    <t>Prague Ruzyne Airport</t>
  </si>
  <si>
    <t>ルズィニエ国際空港</t>
  </si>
  <si>
    <t>PRG</t>
  </si>
  <si>
    <t>フランス領ポリネシア</t>
  </si>
  <si>
    <t>パペーテ</t>
  </si>
  <si>
    <t>Faa'a International Airport or Tahiti Faa'a International Airport</t>
  </si>
  <si>
    <t>パペーテ・タヒチ国際空港</t>
  </si>
  <si>
    <t>PPT</t>
  </si>
  <si>
    <t>パゴパゴ</t>
  </si>
  <si>
    <t>Pago Pago International Airport</t>
  </si>
  <si>
    <t>パゴパゴ国際空港</t>
  </si>
  <si>
    <t>PPG</t>
  </si>
  <si>
    <t>ポートモレスビー</t>
  </si>
  <si>
    <t>Port Moresby Jacksons International Airport</t>
  </si>
  <si>
    <t>ポートモレスビー・ジャクソン国際空港</t>
  </si>
  <si>
    <t>POM</t>
  </si>
  <si>
    <t>コンゴ共和国</t>
  </si>
  <si>
    <t>ポワントノワール</t>
  </si>
  <si>
    <t>Pointe Noire Airport</t>
  </si>
  <si>
    <t>ポワントノワール空港</t>
  </si>
  <si>
    <t>PNR</t>
  </si>
  <si>
    <t>ポンペイ</t>
  </si>
  <si>
    <t>Pohnpei International Airport</t>
  </si>
  <si>
    <t>ポンペイ国際空港</t>
  </si>
  <si>
    <t>PNI</t>
  </si>
  <si>
    <t>プノンペン</t>
  </si>
  <si>
    <t>Phnom Penh International Airport</t>
  </si>
  <si>
    <t>プノンペン国際空港</t>
  </si>
  <si>
    <t>PNH</t>
  </si>
  <si>
    <t>パーマストンノース</t>
  </si>
  <si>
    <t>Palmerston North Airport</t>
  </si>
  <si>
    <t>パーマストンノース空港</t>
  </si>
  <si>
    <t>PMR</t>
  </si>
  <si>
    <t>パレルモ</t>
  </si>
  <si>
    <t>Palermo Airport</t>
  </si>
  <si>
    <t>パレルモ国際空港</t>
  </si>
  <si>
    <t>PMO</t>
  </si>
  <si>
    <t>パレンバン</t>
  </si>
  <si>
    <t>Sultan Mahmud Badaruddin II Airport</t>
  </si>
  <si>
    <t>スルタン・ムハンマド・バダルディン二世空港</t>
  </si>
  <si>
    <t>PLM</t>
  </si>
  <si>
    <t>ピッツバーグ</t>
  </si>
  <si>
    <t>Pittsburgh International Airport</t>
  </si>
  <si>
    <t>ピッツバーグ国際空港</t>
  </si>
  <si>
    <t>PIT</t>
  </si>
  <si>
    <t>フェニックス</t>
  </si>
  <si>
    <t>Sky Harbor International Airport</t>
  </si>
  <si>
    <t>フェニックス・スカイハーバー国際空港</t>
  </si>
  <si>
    <t>PHX</t>
  </si>
  <si>
    <t>フィラデルフィア</t>
  </si>
  <si>
    <t>Philadelphia International Airport</t>
  </si>
  <si>
    <t>フィラデルフィア国際空港</t>
  </si>
  <si>
    <t>PHL</t>
  </si>
  <si>
    <t>キプロス</t>
  </si>
  <si>
    <t>パフォス</t>
  </si>
  <si>
    <t>Paphos International Airport</t>
  </si>
  <si>
    <t>パフォス国際空港</t>
  </si>
  <si>
    <t>PFO</t>
  </si>
  <si>
    <t>ペナン</t>
  </si>
  <si>
    <t>Penang International Airport</t>
  </si>
  <si>
    <t>ペナン国際空港</t>
  </si>
  <si>
    <t>PEN</t>
  </si>
  <si>
    <t>北京</t>
  </si>
  <si>
    <t>Beijing Capital International Airport</t>
  </si>
  <si>
    <t>北京首都国際空港</t>
    <phoneticPr fontId="12"/>
  </si>
  <si>
    <t>PEK</t>
  </si>
  <si>
    <t>ポートランド</t>
  </si>
  <si>
    <t>Portland International Airport</t>
  </si>
  <si>
    <t>ポートランド国際空港</t>
  </si>
  <si>
    <t>PDX</t>
  </si>
  <si>
    <t>スリナム</t>
  </si>
  <si>
    <t>パラマリボ</t>
  </si>
  <si>
    <t>Johan Adolf Pengel International Airport</t>
  </si>
  <si>
    <t>ヨハン・ペンヘル国際空港</t>
  </si>
  <si>
    <t>PBM</t>
  </si>
  <si>
    <t>ティンプー</t>
  </si>
  <si>
    <t>Paro Airport</t>
  </si>
  <si>
    <t>パロ空港</t>
  </si>
  <si>
    <t>PBH</t>
  </si>
  <si>
    <t>ハイチ</t>
  </si>
  <si>
    <t>ポルトープランス</t>
  </si>
  <si>
    <t>Toussaint LOuverture International Airport</t>
  </si>
  <si>
    <t>ポルトープランス国際空港</t>
  </si>
  <si>
    <t>PAP</t>
  </si>
  <si>
    <t>ノヴォシビルスク</t>
  </si>
  <si>
    <t>Tolmachevo Airport</t>
  </si>
  <si>
    <t>トルマチョーヴォ空港</t>
  </si>
  <si>
    <t>OVB</t>
  </si>
  <si>
    <t>オウル</t>
  </si>
  <si>
    <t>Oulu Airport</t>
  </si>
  <si>
    <t>オウル空港</t>
  </si>
  <si>
    <t>OUL</t>
  </si>
  <si>
    <t>ブカレスト</t>
  </si>
  <si>
    <t>Henri Coanda International Airport</t>
  </si>
  <si>
    <t>アンリ・コアンダ国際空港</t>
  </si>
  <si>
    <t>OTP</t>
  </si>
  <si>
    <t>オスロ</t>
  </si>
  <si>
    <t>Oslo/Gardermoen Airport</t>
  </si>
  <si>
    <t>オスロ空港</t>
  </si>
  <si>
    <t>OSL</t>
  </si>
  <si>
    <t>オラン</t>
  </si>
  <si>
    <t>Es-Sénia - Ahmed Ben Bella Airport</t>
  </si>
  <si>
    <t>オラン - アメ・ベンヌ・ベラ空港</t>
  </si>
  <si>
    <t>ORN</t>
  </si>
  <si>
    <t>ノーフォーク</t>
  </si>
  <si>
    <t>Norfolk International Airport</t>
  </si>
  <si>
    <t>ノーフォーク国際空港</t>
  </si>
  <si>
    <t>ORF</t>
  </si>
  <si>
    <t>Chicago O'Hare International Airport</t>
  </si>
  <si>
    <t>シカゴ・オヘア国際空港</t>
  </si>
  <si>
    <t>ORD</t>
  </si>
  <si>
    <t>ポルト</t>
  </si>
  <si>
    <t>Francisco de Sa Carneiro Airport</t>
  </si>
  <si>
    <t>フランシスコ・サ・カルネイロ空港</t>
  </si>
  <si>
    <t>OPO</t>
  </si>
  <si>
    <t>ゴールドコースト</t>
  </si>
  <si>
    <t>Gold Coast Airport</t>
  </si>
  <si>
    <t>ゴールドコースト空港</t>
  </si>
  <si>
    <t>OOL</t>
  </si>
  <si>
    <t>オンタリオ</t>
  </si>
  <si>
    <t>Ontario International Airport</t>
  </si>
  <si>
    <t>オンタリオ国際空港</t>
  </si>
  <si>
    <t>ONT</t>
  </si>
  <si>
    <t>オムスク</t>
  </si>
  <si>
    <t>Omsk Tsentralny Airport</t>
  </si>
  <si>
    <t>オムスク・ツェントラーリヌイ空港</t>
  </si>
  <si>
    <t>OMS</t>
  </si>
  <si>
    <t>コスタ・スメラルダ</t>
  </si>
  <si>
    <t>Olbia - Costa Smeralda Airport</t>
  </si>
  <si>
    <t>オルビア・コスタ・スメラルダ空港</t>
  </si>
  <si>
    <t>OLB</t>
  </si>
  <si>
    <t>岡山</t>
  </si>
  <si>
    <t>Okayama Airport</t>
  </si>
  <si>
    <t>岡山空港</t>
  </si>
  <si>
    <t>OKJ</t>
  </si>
  <si>
    <t>那覇</t>
  </si>
  <si>
    <t>Naha Airport</t>
  </si>
  <si>
    <t>那覇空港</t>
  </si>
  <si>
    <t>大分</t>
  </si>
  <si>
    <t>Oita Airport</t>
  </si>
  <si>
    <t>大分空港</t>
  </si>
  <si>
    <t>OIT</t>
  </si>
  <si>
    <t>オデッサ</t>
  </si>
  <si>
    <t>Odessa International Airport</t>
  </si>
  <si>
    <t>オデッサ国際空港</t>
  </si>
  <si>
    <t>ODS</t>
  </si>
  <si>
    <t>オークランド</t>
  </si>
  <si>
    <t>Oakland International Airport</t>
  </si>
  <si>
    <t>オークランド国際空港</t>
  </si>
  <si>
    <t>OAK</t>
  </si>
  <si>
    <t>ニュルンベルク</t>
  </si>
  <si>
    <t>Nuremberg Airport</t>
  </si>
  <si>
    <t>ニュルンベルク空港</t>
  </si>
  <si>
    <t>NUE</t>
  </si>
  <si>
    <t>東京（成田）</t>
  </si>
  <si>
    <t>Narita International Airport</t>
  </si>
  <si>
    <t>成田国際空港</t>
  </si>
  <si>
    <t>NRT</t>
  </si>
  <si>
    <t>ニューカレドニア</t>
  </si>
  <si>
    <t>ヌメア</t>
  </si>
  <si>
    <t>Noumea La Tontouta International Airport</t>
  </si>
  <si>
    <t>ヌメア国際空港</t>
  </si>
  <si>
    <t>NOU</t>
  </si>
  <si>
    <t>ノーフォーク島</t>
  </si>
  <si>
    <t>Norfolk Island Airport</t>
  </si>
  <si>
    <t>ノーフォーク島空港</t>
  </si>
  <si>
    <t>NLK</t>
  </si>
  <si>
    <t>モーリタニア</t>
  </si>
  <si>
    <t>ヌアクショット</t>
  </si>
  <si>
    <t>Nouakchott International Airport</t>
  </si>
  <si>
    <t>ヌアクショット空港</t>
  </si>
  <si>
    <t>NKC</t>
  </si>
  <si>
    <t>ニジェール</t>
  </si>
  <si>
    <t>ニアメ</t>
  </si>
  <si>
    <t>Diori Hamani International Airport</t>
  </si>
  <si>
    <t>ディオリ・アマニ国際空港</t>
  </si>
  <si>
    <t>NIM</t>
  </si>
  <si>
    <t>長崎</t>
  </si>
  <si>
    <t>Nagasaki Airport</t>
  </si>
  <si>
    <t>長崎空港</t>
  </si>
  <si>
    <t>NGS</t>
  </si>
  <si>
    <t>名古屋</t>
  </si>
  <si>
    <t>Chubu Centrair International Airport</t>
  </si>
  <si>
    <t>中部国際空港</t>
  </si>
  <si>
    <t>NGO</t>
  </si>
  <si>
    <t>ニース</t>
  </si>
  <si>
    <t>Nice Cote d'Azur Airport</t>
  </si>
  <si>
    <t>コート・ダジュール空港</t>
  </si>
  <si>
    <t>NCE</t>
  </si>
  <si>
    <t>ケニア</t>
  </si>
  <si>
    <t>ナイロビ</t>
  </si>
  <si>
    <t>Jomo Kenyatta International Airport</t>
  </si>
  <si>
    <t>ジョモ・ケニヤッタ国際空港</t>
  </si>
  <si>
    <t>NBO</t>
  </si>
  <si>
    <t>ナポリ</t>
  </si>
  <si>
    <t>Naples Airport</t>
  </si>
  <si>
    <t>ナポリ・カポディキーノ国際空港</t>
  </si>
  <si>
    <t>NAP</t>
  </si>
  <si>
    <t>ナンディ</t>
  </si>
  <si>
    <t>Nadi International Airport</t>
  </si>
  <si>
    <t>ナンディ国際空港</t>
  </si>
  <si>
    <t>NAN</t>
  </si>
  <si>
    <t>松山</t>
  </si>
  <si>
    <t>Matsuyama Airport</t>
  </si>
  <si>
    <t>松山空港</t>
  </si>
  <si>
    <t>MYJ</t>
  </si>
  <si>
    <t>サモア</t>
  </si>
  <si>
    <t>マオタ</t>
  </si>
  <si>
    <t>Maota Airport</t>
  </si>
  <si>
    <t>マオタ空港</t>
  </si>
  <si>
    <t>MXS</t>
  </si>
  <si>
    <t>ミラノ</t>
  </si>
  <si>
    <t>Milan Malpensa International Airport</t>
  </si>
  <si>
    <t>ミラノ・マルペンサ国際空港</t>
  </si>
  <si>
    <t>MXP</t>
  </si>
  <si>
    <t>ミュンヘン</t>
  </si>
  <si>
    <t>Munich Airport</t>
  </si>
  <si>
    <t>ミュンヘン国際空港</t>
  </si>
  <si>
    <t>MUC</t>
  </si>
  <si>
    <t>ナミベ</t>
  </si>
  <si>
    <t>Namibe Airport</t>
  </si>
  <si>
    <t>ナミベ空港</t>
  </si>
  <si>
    <t>MSZ</t>
  </si>
  <si>
    <t>ニューオーリンズ</t>
  </si>
  <si>
    <t>Louis Armstrong New Orleans International Airport</t>
  </si>
  <si>
    <t>ルイ・アームストロング・ニューオーリンズ国際空港</t>
  </si>
  <si>
    <t>MSY</t>
  </si>
  <si>
    <t>レソト</t>
  </si>
  <si>
    <t>マセル</t>
  </si>
  <si>
    <t>Moshoeshoe I International Airport</t>
  </si>
  <si>
    <t>モショエショエ1世国際空港</t>
  </si>
  <si>
    <t>MSU</t>
  </si>
  <si>
    <t>ベラルーシ</t>
  </si>
  <si>
    <t>ミンスク</t>
  </si>
  <si>
    <t>Minsk International Airport</t>
  </si>
  <si>
    <t>ミンスク第2空港</t>
  </si>
  <si>
    <t>MSQ</t>
  </si>
  <si>
    <t>ミネアポリス,セントポール</t>
  </si>
  <si>
    <t>Minneapolis-Saint Paul International Airport</t>
  </si>
  <si>
    <t>ミネアポリス・セントポール国際空港</t>
  </si>
  <si>
    <t>MSP</t>
  </si>
  <si>
    <t>ミズーラ</t>
  </si>
  <si>
    <t>Missoula International Airport</t>
  </si>
  <si>
    <t>ミズーラ国際空港</t>
  </si>
  <si>
    <t>MSO</t>
  </si>
  <si>
    <t>モーリシャス</t>
  </si>
  <si>
    <t>ポートルイス</t>
  </si>
  <si>
    <t>Sir Seewoosagur Ramgoolam International Airport</t>
  </si>
  <si>
    <t>サー・シウサガル・ラングーラム国際空港</t>
  </si>
  <si>
    <t>MRU</t>
  </si>
  <si>
    <t>マルセイユ</t>
  </si>
  <si>
    <t>Marseille Provence Airport</t>
  </si>
  <si>
    <t>マルセイユ・プロヴァンス空港</t>
  </si>
  <si>
    <t>MRS</t>
  </si>
  <si>
    <t>マニラ</t>
  </si>
  <si>
    <t>Ninoy Aquino International Airport</t>
  </si>
  <si>
    <t>ニノイ・アキノ国際空港</t>
  </si>
  <si>
    <t>MNL</t>
  </si>
  <si>
    <t>マルメ</t>
  </si>
  <si>
    <t>Malmo-Sturup Airport</t>
  </si>
  <si>
    <t>マルメ空港</t>
  </si>
  <si>
    <t>MMA</t>
  </si>
  <si>
    <t>モルディブ</t>
  </si>
  <si>
    <t>マーレ</t>
  </si>
  <si>
    <t>Male International Airport</t>
  </si>
  <si>
    <t>マレ国際空港</t>
  </si>
  <si>
    <t>MLE</t>
  </si>
  <si>
    <t>マルタ</t>
  </si>
  <si>
    <t>ルア</t>
  </si>
  <si>
    <t>Luqa Airport</t>
  </si>
  <si>
    <t>マルタ国際空港</t>
  </si>
  <si>
    <t>MLA</t>
  </si>
  <si>
    <t>ミルウォーキー</t>
  </si>
  <si>
    <t>General Mitchell International Airport</t>
  </si>
  <si>
    <t>ジェネラル・ミッチェル国際空港</t>
  </si>
  <si>
    <t>MKE</t>
  </si>
  <si>
    <t>マイアミ</t>
  </si>
  <si>
    <t>Miami International Airport</t>
  </si>
  <si>
    <t>マイアミ国際空港</t>
  </si>
  <si>
    <t>MIA</t>
  </si>
  <si>
    <t>オーランド諸島</t>
  </si>
  <si>
    <t>Mariehamn Airport</t>
  </si>
  <si>
    <t>リエハムン空港</t>
  </si>
  <si>
    <t>MHQ</t>
  </si>
  <si>
    <t>マカオ</t>
  </si>
  <si>
    <t>Macau International Airport</t>
  </si>
  <si>
    <t>マカオ国際空港</t>
  </si>
  <si>
    <t>MFM</t>
  </si>
  <si>
    <t>メキシコシティ</t>
  </si>
  <si>
    <t>Mexico City International Airport</t>
  </si>
  <si>
    <t>メキシコ・シティ国際空港</t>
  </si>
  <si>
    <t>MEX</t>
  </si>
  <si>
    <t>メダン</t>
  </si>
  <si>
    <t>Polonia International Airport</t>
  </si>
  <si>
    <t>ポロニア国際空港</t>
  </si>
  <si>
    <t>MES</t>
  </si>
  <si>
    <t>メンフィス</t>
  </si>
  <si>
    <t>Memphis International Airport</t>
  </si>
  <si>
    <t>メンフィス国際空港</t>
  </si>
  <si>
    <t>MEM</t>
  </si>
  <si>
    <t>メルボルン</t>
  </si>
  <si>
    <t>Melbourne Airport</t>
  </si>
  <si>
    <t>メルボルン空港</t>
  </si>
  <si>
    <t>MEL</t>
  </si>
  <si>
    <t>Chicago Midway International Airport</t>
  </si>
  <si>
    <t>シカゴ・ミッドウェー国際空港</t>
  </si>
  <si>
    <t>MDW</t>
  </si>
  <si>
    <t>マナド</t>
  </si>
  <si>
    <t>Sam Ratulangi International Airport</t>
  </si>
  <si>
    <t>サム・ラトゥランギ空港</t>
  </si>
  <si>
    <t>MDC</t>
  </si>
  <si>
    <t>オマーン</t>
  </si>
  <si>
    <t>マスカット</t>
  </si>
  <si>
    <t>Muscat International Airport</t>
  </si>
  <si>
    <t>マスカット国際空港</t>
  </si>
  <si>
    <t>MCT</t>
  </si>
  <si>
    <t>オーランド</t>
  </si>
  <si>
    <t>Orlando International Airport</t>
  </si>
  <si>
    <t>オーランド国際空港</t>
  </si>
  <si>
    <t>MCO</t>
  </si>
  <si>
    <t>カンザスシティ</t>
  </si>
  <si>
    <t>Kansas City International Airport</t>
  </si>
  <si>
    <t>カンザスシティ国際空港</t>
  </si>
  <si>
    <t>MCI</t>
  </si>
  <si>
    <t>ジャマイカ</t>
  </si>
  <si>
    <t>モンテゴベイ</t>
  </si>
  <si>
    <t>Sangster International Airport</t>
  </si>
  <si>
    <t>サングスター国際空港</t>
  </si>
  <si>
    <t>MBJ</t>
  </si>
  <si>
    <t>マンチェスター</t>
  </si>
  <si>
    <t>Manchester Airport</t>
  </si>
  <si>
    <t>マンチェスター空港</t>
  </si>
  <si>
    <t>MAN</t>
  </si>
  <si>
    <t>マーシャル諸島</t>
  </si>
  <si>
    <t>マジュロ</t>
  </si>
  <si>
    <t>Majuro International Airport</t>
  </si>
  <si>
    <t>マジュロ国際空港</t>
  </si>
  <si>
    <t>MAJ</t>
  </si>
  <si>
    <t>マダン</t>
  </si>
  <si>
    <t>Madang Airport</t>
  </si>
  <si>
    <t>マダン空港</t>
  </si>
  <si>
    <t>MAG</t>
  </si>
  <si>
    <t>マドリッド</t>
  </si>
  <si>
    <t>Madrid-Barajas Airport</t>
  </si>
  <si>
    <t>マドリード・バラハス国際空港</t>
  </si>
  <si>
    <t>MAD</t>
  </si>
  <si>
    <t>マドラス</t>
  </si>
  <si>
    <t>Chennai International Airport</t>
  </si>
  <si>
    <t>チェンナイ国際空港</t>
  </si>
  <si>
    <t>MAA</t>
  </si>
  <si>
    <t>リヨン</t>
  </si>
  <si>
    <t>Saint-Exupery International Airport</t>
  </si>
  <si>
    <t>サン＝テグジュペリ国際空港</t>
  </si>
  <si>
    <t>LYS</t>
  </si>
  <si>
    <t>ルクソール</t>
  </si>
  <si>
    <t>Luxor International Airport</t>
  </si>
  <si>
    <t>ルクソール国際空港</t>
  </si>
  <si>
    <t>LXR</t>
  </si>
  <si>
    <t>Luxembourg-Findel International Airport</t>
  </si>
  <si>
    <t>ルクセンブルク-フィンデル空港</t>
  </si>
  <si>
    <t>LUX</t>
  </si>
  <si>
    <t>ザンビア</t>
  </si>
  <si>
    <t>ルサカ</t>
  </si>
  <si>
    <t>Lusaka International Airport</t>
  </si>
  <si>
    <t>ルサカ国際空港</t>
  </si>
  <si>
    <t>LUN</t>
  </si>
  <si>
    <t>ルガーノ</t>
  </si>
  <si>
    <t>Lugano Airport</t>
  </si>
  <si>
    <t>ルガーノ空港</t>
  </si>
  <si>
    <t>LUG</t>
  </si>
  <si>
    <t>ルートン</t>
  </si>
  <si>
    <t>London Luton Airport</t>
  </si>
  <si>
    <t>ロンドン・ルートン空港</t>
  </si>
  <si>
    <t>LTN</t>
  </si>
  <si>
    <t>ボリビア多民族国</t>
  </si>
  <si>
    <t>ラパス</t>
  </si>
  <si>
    <t>El Alto International Airport</t>
  </si>
  <si>
    <t>エル・アルト国際空港</t>
  </si>
  <si>
    <t>LPB</t>
  </si>
  <si>
    <t>ナイジェリア</t>
  </si>
  <si>
    <t>ラゴス</t>
  </si>
  <si>
    <t>Murtala Muhammed International Airport</t>
  </si>
  <si>
    <t>ムルタラ・モハンマド国際空港</t>
  </si>
  <si>
    <t>LOS</t>
  </si>
  <si>
    <t>ロンボク島</t>
  </si>
  <si>
    <t>Lombok International Airport</t>
  </si>
  <si>
    <t>ロンボク国際空港</t>
  </si>
  <si>
    <t>LOP</t>
  </si>
  <si>
    <t>ヘルシング</t>
  </si>
  <si>
    <t>Linz Airport</t>
  </si>
  <si>
    <t>リンツ空港</t>
  </si>
  <si>
    <t>LNZ</t>
  </si>
  <si>
    <t>マラウイ</t>
  </si>
  <si>
    <t>Lilongwe International Airport</t>
  </si>
  <si>
    <t>リロングウェ国際空港</t>
  </si>
  <si>
    <t>LLW</t>
  </si>
  <si>
    <t>リュブリアナ</t>
  </si>
  <si>
    <t>Ljubljana Airport</t>
  </si>
  <si>
    <t>リュブリャナ空港</t>
  </si>
  <si>
    <t>LJU</t>
  </si>
  <si>
    <t>リスボン</t>
  </si>
  <si>
    <t>Lisbon Portela Airport</t>
  </si>
  <si>
    <t>ポルテラ空港</t>
  </si>
  <si>
    <t>LIS</t>
  </si>
  <si>
    <t>Milan Linate International Airport</t>
  </si>
  <si>
    <t>ミラノ・リナーテ国際空港</t>
  </si>
  <si>
    <t>ペルー</t>
  </si>
  <si>
    <t>リマ</t>
  </si>
  <si>
    <t>Jorge Chavez International Airport</t>
  </si>
  <si>
    <t>ホルヘ・チャベス国際空港</t>
  </si>
  <si>
    <t>LIM</t>
  </si>
  <si>
    <t>ロンドン</t>
  </si>
  <si>
    <t>Heathrow Airport</t>
  </si>
  <si>
    <t>ロンドン・ヒースロー空港</t>
  </si>
  <si>
    <t>LHR</t>
  </si>
  <si>
    <t>パキスタン</t>
  </si>
  <si>
    <t>ラホール</t>
  </si>
  <si>
    <t>Lahore International Airport</t>
  </si>
  <si>
    <t>ラホール国際空港</t>
  </si>
  <si>
    <t>LHE</t>
  </si>
  <si>
    <t>ロンドン・ガトウィック</t>
  </si>
  <si>
    <t>London Gatwick Airport</t>
  </si>
  <si>
    <t>ロンドン・ガトウィック空港</t>
  </si>
  <si>
    <t>LGW</t>
  </si>
  <si>
    <t>ランカウイ</t>
  </si>
  <si>
    <t>Langkawi International Airport</t>
  </si>
  <si>
    <t>ランカウイ国際空港</t>
  </si>
  <si>
    <t>LGK</t>
  </si>
  <si>
    <t>トーゴ</t>
  </si>
  <si>
    <t>ロメ</t>
  </si>
  <si>
    <t>Lome-Tokoin Airport</t>
  </si>
  <si>
    <t>ロメ空港</t>
  </si>
  <si>
    <t>LFW</t>
  </si>
  <si>
    <t>ライプツィヒ・ハレ</t>
  </si>
  <si>
    <t>Leipzig/Halle Airport</t>
  </si>
  <si>
    <t>ライプツィヒ・ハレ空港</t>
  </si>
  <si>
    <t>LEJ</t>
  </si>
  <si>
    <t>ラルナカ</t>
  </si>
  <si>
    <t>Larnaca International Airport</t>
  </si>
  <si>
    <t>ラルナカ国際空港</t>
  </si>
  <si>
    <t>LCA</t>
  </si>
  <si>
    <t>ガボン</t>
  </si>
  <si>
    <t>リーブルヴィル</t>
  </si>
  <si>
    <t>Libreville International Airport</t>
  </si>
  <si>
    <t>リーブルヴィル国際空港</t>
  </si>
  <si>
    <t>LBV</t>
  </si>
  <si>
    <t>ロサンゼルス</t>
  </si>
  <si>
    <t>Los Angeles International Airport</t>
  </si>
  <si>
    <t>ロサンゼルス国際空港</t>
  </si>
  <si>
    <t>LAX</t>
  </si>
  <si>
    <t>ラスベガス</t>
  </si>
  <si>
    <t>McCarran International Airport</t>
  </si>
  <si>
    <t>マッカラン国際空港</t>
  </si>
  <si>
    <t>LAS</t>
  </si>
  <si>
    <t>ラオアグ</t>
  </si>
  <si>
    <t>Laoag International Airport</t>
  </si>
  <si>
    <t>ラオアグ国際空港</t>
  </si>
  <si>
    <t>LAO</t>
  </si>
  <si>
    <t>ルアンダ</t>
  </si>
  <si>
    <t>Quatro de Fevereiro Airport</t>
  </si>
  <si>
    <t>ルアンダ国際空港</t>
  </si>
  <si>
    <t>LAD</t>
  </si>
  <si>
    <t>クウェート</t>
  </si>
  <si>
    <t>クウェートシティー</t>
  </si>
  <si>
    <t>Kuwait International Airport</t>
  </si>
  <si>
    <t>クウェート国際空港</t>
  </si>
  <si>
    <t>KWI</t>
  </si>
  <si>
    <t>クアラルンプール</t>
  </si>
  <si>
    <t>Kuala Lumpur International Airport</t>
  </si>
  <si>
    <t>クアラルンプール国際空港</t>
  </si>
  <si>
    <t>KUL</t>
  </si>
  <si>
    <t>カトマンズ</t>
  </si>
  <si>
    <t>Tribhuvan International Airport</t>
  </si>
  <si>
    <t>トリブバン国際空港</t>
  </si>
  <si>
    <t>KTM</t>
  </si>
  <si>
    <t>コスラエ</t>
  </si>
  <si>
    <t>Kosrae International Airport</t>
  </si>
  <si>
    <t>コスラエ国際空港</t>
  </si>
  <si>
    <t>KSA</t>
  </si>
  <si>
    <t>スーダン</t>
  </si>
  <si>
    <t>ハルツーム</t>
  </si>
  <si>
    <t>Khartoum International Airport</t>
  </si>
  <si>
    <t>ハルツーム国際空港</t>
  </si>
  <si>
    <t>KRT</t>
  </si>
  <si>
    <t>クラクフ</t>
  </si>
  <si>
    <t>John Paul II International Airport Krakow-Balice</t>
  </si>
  <si>
    <t>クラクフ・バリツェ空港</t>
  </si>
  <si>
    <t>KRK</t>
  </si>
  <si>
    <t>鹿児島</t>
  </si>
  <si>
    <t>Kagoshima Airport</t>
  </si>
  <si>
    <t>鹿児島空港</t>
  </si>
  <si>
    <t>KOJ</t>
  </si>
  <si>
    <t>コナ</t>
  </si>
  <si>
    <t>Kona International Airport at Keahole</t>
  </si>
  <si>
    <t>コナ国際空港</t>
  </si>
  <si>
    <t>小松</t>
  </si>
  <si>
    <t>Komatsu Airport</t>
  </si>
  <si>
    <t>小松空港</t>
  </si>
  <si>
    <t>KMQ</t>
  </si>
  <si>
    <t>熊本</t>
  </si>
  <si>
    <t>Kumamoto Airport</t>
  </si>
  <si>
    <t>熊本空港</t>
  </si>
  <si>
    <t>KMJ</t>
  </si>
  <si>
    <t>コンメイ</t>
  </si>
  <si>
    <t>Kunming Changshui International Airport</t>
  </si>
  <si>
    <t>昆明長水国際空港</t>
  </si>
  <si>
    <t>KMG</t>
  </si>
  <si>
    <t>クラーゲンフルト</t>
  </si>
  <si>
    <t>Klagenfurt Airport</t>
  </si>
  <si>
    <t>クラーゲンフルト空港</t>
  </si>
  <si>
    <t>KLU</t>
  </si>
  <si>
    <t>北九州</t>
  </si>
  <si>
    <t>Kitakyushu Airport</t>
  </si>
  <si>
    <t>北九州空港</t>
  </si>
  <si>
    <t>KKJ</t>
  </si>
  <si>
    <t>大阪（関西）</t>
  </si>
  <si>
    <t>Kansai International Airport</t>
  </si>
  <si>
    <t>関西国際空港</t>
  </si>
  <si>
    <t>KIX</t>
  </si>
  <si>
    <t>モルドバ共和国</t>
  </si>
  <si>
    <t>キシナウ</t>
  </si>
  <si>
    <t>Chisinau International Airport</t>
  </si>
  <si>
    <t>キシナウ国際空港</t>
  </si>
  <si>
    <t>KIV</t>
  </si>
  <si>
    <t>キングストン</t>
  </si>
  <si>
    <t>Norman Manley International Airport</t>
  </si>
  <si>
    <t>ノーマン・マンレー国際空港</t>
  </si>
  <si>
    <t>新潟</t>
  </si>
  <si>
    <t>Niigata Airport</t>
  </si>
  <si>
    <t>新潟空港</t>
  </si>
  <si>
    <t>KIJ</t>
  </si>
  <si>
    <t>キーシュ島</t>
  </si>
  <si>
    <t>Kish International Airport</t>
  </si>
  <si>
    <t>キーシュ国際空港</t>
  </si>
  <si>
    <t>KIH</t>
  </si>
  <si>
    <t>ハバロフスク</t>
  </si>
  <si>
    <t>Khabarovsk Novy Airport</t>
  </si>
  <si>
    <t>ハバロフスク空港</t>
  </si>
  <si>
    <t>KHV</t>
  </si>
  <si>
    <t>カラチ</t>
  </si>
  <si>
    <t>Jinnah International Airport</t>
  </si>
  <si>
    <t>ジンナー国際空港</t>
  </si>
  <si>
    <t>KHI</t>
  </si>
  <si>
    <t>高雄（カオシュン）</t>
  </si>
  <si>
    <t>Kaohsiung International Airport</t>
  </si>
  <si>
    <t>高雄国際空港</t>
    <phoneticPr fontId="12"/>
  </si>
  <si>
    <t>KHH</t>
  </si>
  <si>
    <t>ルワンダ</t>
  </si>
  <si>
    <t>キガリ</t>
  </si>
  <si>
    <t>Kigali International Airport</t>
  </si>
  <si>
    <t>キガリ国際空港</t>
  </si>
  <si>
    <t>KGL</t>
  </si>
  <si>
    <t>ケプラヴィーク</t>
  </si>
  <si>
    <t>Keflavik International Airport</t>
  </si>
  <si>
    <t>ケプラヴィーク国際空港</t>
  </si>
  <si>
    <t>KEF</t>
  </si>
  <si>
    <t>アフガニスタン</t>
  </si>
  <si>
    <t>カンダハール</t>
  </si>
  <si>
    <t>Kabul International Airport</t>
  </si>
  <si>
    <t>カンダハール国際空港</t>
  </si>
  <si>
    <t>KDH</t>
  </si>
  <si>
    <t>キエフ</t>
  </si>
  <si>
    <t>Boryspil International Airport</t>
  </si>
  <si>
    <t>ボルィースピリ国際空港</t>
  </si>
  <si>
    <t>KBP</t>
  </si>
  <si>
    <t>カブール</t>
  </si>
  <si>
    <t>カーブル国際空港</t>
  </si>
  <si>
    <t>KBL</t>
  </si>
  <si>
    <t>南スーダン</t>
  </si>
  <si>
    <t>ジュバ</t>
  </si>
  <si>
    <t>Juba Airport</t>
  </si>
  <si>
    <t>ジュバ空港</t>
  </si>
  <si>
    <t>JUB</t>
  </si>
  <si>
    <t>サントリーニ</t>
  </si>
  <si>
    <t>Santorini Airport</t>
  </si>
  <si>
    <t>サントリーニ国際空港</t>
  </si>
  <si>
    <t>JTR</t>
  </si>
  <si>
    <t>タンザニア</t>
  </si>
  <si>
    <t>アルーシャ</t>
  </si>
  <si>
    <t>Kilimanjaro International Airport</t>
  </si>
  <si>
    <t>キリマンジャロ国際空港</t>
  </si>
  <si>
    <t>JRO</t>
  </si>
  <si>
    <t>ジョグジャカルタ</t>
  </si>
  <si>
    <t>Adisucipto International Airport</t>
  </si>
  <si>
    <t>アジスチプト国際空港</t>
  </si>
  <si>
    <t>JOG</t>
  </si>
  <si>
    <t>ジュノー</t>
  </si>
  <si>
    <t>Juneau International Airport</t>
  </si>
  <si>
    <t>ジュノー国際空港</t>
  </si>
  <si>
    <t>JNU</t>
  </si>
  <si>
    <t>南アフリカ</t>
  </si>
  <si>
    <t>ヨハネスブルグ</t>
  </si>
  <si>
    <t>Johannesburg International Airport</t>
  </si>
  <si>
    <t>ヨハネスブルグ国際空港</t>
  </si>
  <si>
    <t>JNB</t>
  </si>
  <si>
    <t>ニューヨークJFK</t>
  </si>
  <si>
    <t>John F. Kennedy International Airport</t>
  </si>
  <si>
    <t>ジョン・F・ケネディ国際空港</t>
  </si>
  <si>
    <t>JFK</t>
  </si>
  <si>
    <t>ジェッダ</t>
  </si>
  <si>
    <t>King Abdulaziz International Airport</t>
  </si>
  <si>
    <t>キング・アブドゥルアズィーズ国際空港</t>
  </si>
  <si>
    <t>JED</t>
  </si>
  <si>
    <t>ジャクソンビル</t>
  </si>
  <si>
    <t>Jacksonville International Airport</t>
  </si>
  <si>
    <t>ジャクソンビル国際空港</t>
  </si>
  <si>
    <t>JAX</t>
  </si>
  <si>
    <t>ジャクソン</t>
  </si>
  <si>
    <t>Jackson-Evers International Airport</t>
  </si>
  <si>
    <t>ジャクソン・エヴァース国際空港</t>
  </si>
  <si>
    <t>JAN</t>
  </si>
  <si>
    <t>インバーカーギル</t>
  </si>
  <si>
    <t>Invercargill Airport</t>
  </si>
  <si>
    <t>インバーカーギル空港</t>
  </si>
  <si>
    <t>IVC</t>
  </si>
  <si>
    <t>ニウエ</t>
  </si>
  <si>
    <t>アロフィ</t>
  </si>
  <si>
    <t>Niue International Airport</t>
  </si>
  <si>
    <t>ニウエ国際空港</t>
  </si>
  <si>
    <t>IUE</t>
  </si>
  <si>
    <t>イスタンブール</t>
  </si>
  <si>
    <t>Ataturk International Airport</t>
  </si>
  <si>
    <t>アタテュルク国際空港</t>
  </si>
  <si>
    <t>IST</t>
  </si>
  <si>
    <t>ウィリストン</t>
  </si>
  <si>
    <t>Sloulin Field International Airport</t>
  </si>
  <si>
    <t>スローリン・フィールド国際空港</t>
  </si>
  <si>
    <t>ISN</t>
  </si>
  <si>
    <t>イスラマバード</t>
  </si>
  <si>
    <t>Benazir Bhutto International Airport</t>
  </si>
  <si>
    <t>ベナジル・ブット国際空港</t>
  </si>
  <si>
    <t>ISB</t>
  </si>
  <si>
    <t>ナウル</t>
  </si>
  <si>
    <t>ヤレン</t>
  </si>
  <si>
    <t>Nauru International Airport</t>
  </si>
  <si>
    <t>ナウル国際空港</t>
  </si>
  <si>
    <t>INU</t>
  </si>
  <si>
    <t>インスブルック</t>
  </si>
  <si>
    <t>Innsbruck Airport</t>
  </si>
  <si>
    <t>インスブルック空港</t>
  </si>
  <si>
    <t>INN</t>
  </si>
  <si>
    <t>インディアナポリス</t>
  </si>
  <si>
    <t>Indianapolis International Airport</t>
  </si>
  <si>
    <t>インディアナポリス国際空港</t>
  </si>
  <si>
    <t>IND</t>
  </si>
  <si>
    <t>ジリナ</t>
  </si>
  <si>
    <t>Zilina Airport</t>
  </si>
  <si>
    <t>ジリナ空港</t>
  </si>
  <si>
    <t>ILZ</t>
  </si>
  <si>
    <t>Imam Khomeini International Airport</t>
  </si>
  <si>
    <t>エマーム・ホメイニー国際空港</t>
  </si>
  <si>
    <t>IKA</t>
  </si>
  <si>
    <t>イヴァーノ＝フランキーウシク</t>
  </si>
  <si>
    <t>Ivano-Frankivsk International Airport</t>
  </si>
  <si>
    <t>イヴァーノ＝フランキーウシク国際空港</t>
  </si>
  <si>
    <t>IFO</t>
  </si>
  <si>
    <t>アイダホフォールズ</t>
  </si>
  <si>
    <t>Idaho Falls Regional Airport</t>
  </si>
  <si>
    <t>アイダホフォールズ地域空港</t>
  </si>
  <si>
    <t>ウィチタ</t>
  </si>
  <si>
    <t>Wichita Mid Continent Airport</t>
  </si>
  <si>
    <t>ウィチタ・ミッド・コンティエント空港</t>
  </si>
  <si>
    <t>ICT</t>
  </si>
  <si>
    <t>大韓民国</t>
  </si>
  <si>
    <t>ソウル</t>
  </si>
  <si>
    <t>Incheon International Airport</t>
  </si>
  <si>
    <t>仁川国際空港</t>
    <phoneticPr fontId="12"/>
  </si>
  <si>
    <t>ICN</t>
  </si>
  <si>
    <t>茨城</t>
  </si>
  <si>
    <t>Ibaraki Airport</t>
  </si>
  <si>
    <t>茨城空港</t>
  </si>
  <si>
    <t>IBR</t>
  </si>
  <si>
    <t>ヒューストン</t>
  </si>
  <si>
    <t>Houston Intercontinental Airport</t>
  </si>
  <si>
    <t>インターコンチネンタル・ヒューストン国際空港</t>
  </si>
  <si>
    <t>IAH</t>
  </si>
  <si>
    <t>ワシントンDC</t>
  </si>
  <si>
    <t>Washington Dulles International Airport</t>
  </si>
  <si>
    <t>ワシントン・ダレス国際空港</t>
  </si>
  <si>
    <t>IAD</t>
  </si>
  <si>
    <t>ハンツビル</t>
  </si>
  <si>
    <t>Huntsville International Airport</t>
  </si>
  <si>
    <t>ハンツビル国際空港</t>
  </si>
  <si>
    <t>HSV</t>
  </si>
  <si>
    <t>William P. Hobby Airport</t>
  </si>
  <si>
    <t>ウィリアム・P・ホビー空港</t>
  </si>
  <si>
    <t>HOU</t>
  </si>
  <si>
    <t>ホノルル</t>
  </si>
  <si>
    <t>Honolulu International Airport</t>
  </si>
  <si>
    <t>ホノルル国際空港</t>
  </si>
  <si>
    <t>HNL</t>
  </si>
  <si>
    <t>東京（羽田）</t>
  </si>
  <si>
    <t>Tokyo International Airport (Haneda)</t>
  </si>
  <si>
    <t>東京国際空港（羽田空港）</t>
  </si>
  <si>
    <t>HND</t>
  </si>
  <si>
    <t>ハシメサウド</t>
  </si>
  <si>
    <t>Oued Irara-Krim Belkacem Airport</t>
  </si>
  <si>
    <t>アッシ・メサウー, ウエ・イララ・クリム・ベルカサン空港</t>
  </si>
  <si>
    <t>HME</t>
  </si>
  <si>
    <t>ハミルトン</t>
  </si>
  <si>
    <t>Hamilton International Airport</t>
  </si>
  <si>
    <t>ハミルトン国際空港</t>
  </si>
  <si>
    <t>HLZ</t>
  </si>
  <si>
    <t>プーケット</t>
  </si>
  <si>
    <t>Phuket International Airport</t>
  </si>
  <si>
    <t>プーケット国際空港</t>
  </si>
  <si>
    <t>HKT</t>
  </si>
  <si>
    <t>香港</t>
  </si>
  <si>
    <t>Hong Kong International Airport</t>
  </si>
  <si>
    <t>香港国際空港</t>
    <phoneticPr fontId="12"/>
  </si>
  <si>
    <t>HKG</t>
  </si>
  <si>
    <t>函館</t>
  </si>
  <si>
    <t>Hakodate Airport</t>
  </si>
  <si>
    <t>函館空港</t>
  </si>
  <si>
    <t>HKD</t>
  </si>
  <si>
    <t>ソロモン諸島</t>
  </si>
  <si>
    <t>ホニアラ</t>
  </si>
  <si>
    <t>Honiara International Airport</t>
  </si>
  <si>
    <t>ホニアラ国際空港</t>
  </si>
  <si>
    <t>HIR</t>
  </si>
  <si>
    <t>広島</t>
  </si>
  <si>
    <t>Hiroshima Airport</t>
  </si>
  <si>
    <t>広島空港</t>
  </si>
  <si>
    <t>HIJ</t>
  </si>
  <si>
    <t>フランクフルト</t>
  </si>
  <si>
    <t>Frankfurt-Hahn Airport</t>
  </si>
  <si>
    <t>フランクフルト・ハーン空港</t>
  </si>
  <si>
    <t>HHN</t>
  </si>
  <si>
    <t>杭州</t>
  </si>
  <si>
    <t>Hangzhou Xiaoshan International Airport</t>
  </si>
  <si>
    <t>杭州蕭山国際空港</t>
    <phoneticPr fontId="12"/>
  </si>
  <si>
    <t>HGH</t>
  </si>
  <si>
    <t>ヘルシンキ</t>
  </si>
  <si>
    <t>Helsinki Airport</t>
  </si>
  <si>
    <t>ヘルシンキ・ヴァンター国際空港</t>
  </si>
  <si>
    <t>HEL</t>
  </si>
  <si>
    <t>ヘラート</t>
  </si>
  <si>
    <t>Herat International Airport</t>
  </si>
  <si>
    <t>ヘラート国際空港</t>
  </si>
  <si>
    <t>HEA</t>
  </si>
  <si>
    <t>ハートヤイ</t>
  </si>
  <si>
    <t>Hat Yai International Airport</t>
  </si>
  <si>
    <t>ハートヤイ国際空港</t>
  </si>
  <si>
    <t>HDY</t>
  </si>
  <si>
    <t>アレクサンドリア</t>
  </si>
  <si>
    <t>Borg El Arab Airport</t>
  </si>
  <si>
    <t>ボルグ・エル・アラブ空港</t>
  </si>
  <si>
    <t>HBE</t>
  </si>
  <si>
    <t>ハーベイ・ベイ</t>
  </si>
  <si>
    <t>Hervey Bay Airport</t>
  </si>
  <si>
    <t>IGA ハーベイ・ベイ空港</t>
  </si>
  <si>
    <t>HBA</t>
  </si>
  <si>
    <t>キューバ</t>
  </si>
  <si>
    <t>ハバナ</t>
  </si>
  <si>
    <t>Jose Marti International Airport</t>
  </si>
  <si>
    <t>ホセ・マルティ国際空港</t>
  </si>
  <si>
    <t>HAV</t>
  </si>
  <si>
    <t>ハノイ</t>
  </si>
  <si>
    <t>Noi Bai International Airport</t>
  </si>
  <si>
    <t>ノイバイ国際空港</t>
  </si>
  <si>
    <t>ハンブルグ</t>
  </si>
  <si>
    <t>Flughafen Hamburg</t>
  </si>
  <si>
    <t>ハンブルク国際空港</t>
  </si>
  <si>
    <t>HAM</t>
  </si>
  <si>
    <t>海口</t>
  </si>
  <si>
    <t>Haikou Meilan International Airport</t>
  </si>
  <si>
    <t>海口美蘭国際空港</t>
  </si>
  <si>
    <t>HAK</t>
  </si>
  <si>
    <t>ハノーファー</t>
  </si>
  <si>
    <t>Flughafen Hannover-Langenhagen</t>
  </si>
  <si>
    <t>ハノーファー空港</t>
  </si>
  <si>
    <t>HAJ</t>
  </si>
  <si>
    <t>ギゾ</t>
  </si>
  <si>
    <t>Nusatupe Airport</t>
  </si>
  <si>
    <t>ヌサトウペ空港</t>
  </si>
  <si>
    <t>GZO</t>
  </si>
  <si>
    <t>Gary/Chicago International Airport</t>
  </si>
  <si>
    <t>ゲーリー・シカゴ国際空港</t>
  </si>
  <si>
    <t>GYY</t>
  </si>
  <si>
    <t>グアヤキル</t>
  </si>
  <si>
    <t>JoseJoaquin de Olmedo International Airport</t>
  </si>
  <si>
    <t>オルメド・ホセ・ホアキン国際空港</t>
  </si>
  <si>
    <t>GYE</t>
  </si>
  <si>
    <t>アゼルバイジャン</t>
  </si>
  <si>
    <t>バクー</t>
  </si>
  <si>
    <t>Heydar Aliyev International Airport</t>
  </si>
  <si>
    <t>ヘイダル・アリエフ国際空港</t>
  </si>
  <si>
    <t>GYD</t>
  </si>
  <si>
    <t>ジュネーブ</t>
  </si>
  <si>
    <t>Geneva Cointrin International Airport</t>
  </si>
  <si>
    <t>ジュネーヴ・コアントラン国際空港</t>
  </si>
  <si>
    <t>GVA</t>
  </si>
  <si>
    <t>グアム</t>
  </si>
  <si>
    <t>Guam International Airport</t>
  </si>
  <si>
    <t>グアム国際空港</t>
  </si>
  <si>
    <t>GUM</t>
  </si>
  <si>
    <t>グアテマラ</t>
  </si>
  <si>
    <t>グアテマラシティ</t>
  </si>
  <si>
    <t>La Aurora International Airport</t>
  </si>
  <si>
    <t>ラ・アウロラ国際空港</t>
  </si>
  <si>
    <t>GUA</t>
  </si>
  <si>
    <t>グレートフォールズ</t>
  </si>
  <si>
    <t>Great Falls International Airport</t>
  </si>
  <si>
    <t>グレート・フォールズ国際空港</t>
  </si>
  <si>
    <t>GTF</t>
  </si>
  <si>
    <t>グラーツ</t>
  </si>
  <si>
    <t>Graz Airport</t>
  </si>
  <si>
    <t>グラーツ空港</t>
  </si>
  <si>
    <t>GRZ</t>
  </si>
  <si>
    <t>Sao Paulo-Guarulhos International Airport</t>
  </si>
  <si>
    <t>グアルーリョス国際空港</t>
  </si>
  <si>
    <t>GRU</t>
  </si>
  <si>
    <t>ブラウン郡</t>
  </si>
  <si>
    <t>Austin-Straubel International Airport</t>
  </si>
  <si>
    <t>オースチン・ストローベル国際空港</t>
  </si>
  <si>
    <t>GRB</t>
  </si>
  <si>
    <t>ヨーテボリ</t>
  </si>
  <si>
    <t>Gothenburg Landvetter Airport</t>
  </si>
  <si>
    <t>ヨーテボリ国際空港</t>
  </si>
  <si>
    <t>GOT</t>
  </si>
  <si>
    <t>グラスゴー</t>
  </si>
  <si>
    <t>Glasgow International Airport</t>
  </si>
  <si>
    <t>グラスゴー国際空港</t>
  </si>
  <si>
    <t>GLA</t>
  </si>
  <si>
    <t>リオデジャネイロ</t>
  </si>
  <si>
    <t>Rio de Janeiro-Galeao International Airport</t>
  </si>
  <si>
    <t>アントニオ・カルロス・ジョビン国際空港</t>
  </si>
  <si>
    <t>GIG</t>
  </si>
  <si>
    <t>ジブラルタル</t>
  </si>
  <si>
    <t>Gibraltar Airport</t>
  </si>
  <si>
    <t>ジブラルタル空港</t>
  </si>
  <si>
    <t>GIB</t>
  </si>
  <si>
    <t>ガルダイア</t>
  </si>
  <si>
    <t>Noumérat - Moufdi Zakaria Airport</t>
  </si>
  <si>
    <t>ガルダイア - ヌメラ - ムッフディ・ザカリア空港</t>
  </si>
  <si>
    <t>GHA</t>
  </si>
  <si>
    <t>ジェネラル・サントス</t>
  </si>
  <si>
    <t>Tambler Airport</t>
  </si>
  <si>
    <t>タンブラー空港</t>
  </si>
  <si>
    <t>GES</t>
  </si>
  <si>
    <t>ボツワナ</t>
  </si>
  <si>
    <t>ハボローネ</t>
  </si>
  <si>
    <t>Sir Seretse Khama International Airport</t>
  </si>
  <si>
    <t>セレツェカーマ国際空港</t>
  </si>
  <si>
    <t>GBE</t>
  </si>
  <si>
    <t>グワーハーティー</t>
  </si>
  <si>
    <t>Lokpriya Gopinath Bordoloi International Airport</t>
  </si>
  <si>
    <t>グワーハーティー国際空港</t>
  </si>
  <si>
    <t>GAU</t>
  </si>
  <si>
    <t>ツバル</t>
  </si>
  <si>
    <t>フナフティ</t>
  </si>
  <si>
    <t>Funafuti Atoll International Airport</t>
  </si>
  <si>
    <t>フナフティ国際空港</t>
  </si>
  <si>
    <t>FUN</t>
  </si>
  <si>
    <t>福岡</t>
  </si>
  <si>
    <t>Fukuoka Airport</t>
  </si>
  <si>
    <t>福岡空港</t>
  </si>
  <si>
    <t>FUK</t>
  </si>
  <si>
    <t>Frankfurt Airport</t>
  </si>
  <si>
    <t>フランクフルト国際空港</t>
  </si>
  <si>
    <t>FRA</t>
  </si>
  <si>
    <t>バハマ</t>
  </si>
  <si>
    <t>グランド・バハマ島</t>
  </si>
  <si>
    <t>Grand Bahama International Airport</t>
  </si>
  <si>
    <t>グランドバハマ国際空港</t>
  </si>
  <si>
    <t>FPO</t>
  </si>
  <si>
    <t>福州市</t>
  </si>
  <si>
    <t>Fuzhou Changle International Airport</t>
  </si>
  <si>
    <t>福州長楽国際空港</t>
  </si>
  <si>
    <t>FOC</t>
  </si>
  <si>
    <t>シエラレオネ</t>
  </si>
  <si>
    <t>フリータウン</t>
  </si>
  <si>
    <t>Lungi International Airport</t>
  </si>
  <si>
    <t>ルンギ国際空港</t>
  </si>
  <si>
    <t>FNA</t>
  </si>
  <si>
    <t>ミュンスター</t>
  </si>
  <si>
    <t>Munster Osnabruck International Airport</t>
  </si>
  <si>
    <t>ミュンスター・オスナブリュック国際空港</t>
  </si>
  <si>
    <t>FMO</t>
  </si>
  <si>
    <t>フィレンツェ</t>
  </si>
  <si>
    <t>Peretola Airport</t>
  </si>
  <si>
    <t>フィレンツェ・ペレトラ空港</t>
  </si>
  <si>
    <t>FLR</t>
  </si>
  <si>
    <t>フォートローダーデール</t>
  </si>
  <si>
    <t>Fort Lauderdale-Hollywood International Airport</t>
  </si>
  <si>
    <t>フォートローダーデール・ハリウッド国際空港</t>
  </si>
  <si>
    <t>FLL</t>
  </si>
  <si>
    <t>福島</t>
  </si>
  <si>
    <t>Fukushima Airport</t>
  </si>
  <si>
    <t>福島空港</t>
  </si>
  <si>
    <t>FKS</t>
  </si>
  <si>
    <t>コンゴ民主共和国</t>
  </si>
  <si>
    <t>キンシャサ</t>
  </si>
  <si>
    <t>Ndjili International Airport</t>
  </si>
  <si>
    <t>ヌジリ国際空港</t>
  </si>
  <si>
    <t>FIH</t>
  </si>
  <si>
    <t>カリスペル</t>
  </si>
  <si>
    <t>Glacier Park International Airport</t>
  </si>
  <si>
    <t>グレイシャーパーク国際空港</t>
  </si>
  <si>
    <t>FCA</t>
  </si>
  <si>
    <t>ルブンバシ</t>
  </si>
  <si>
    <t>Lubumbashi International Airport</t>
  </si>
  <si>
    <t>ルブンバシ国際空港</t>
  </si>
  <si>
    <t>FBM</t>
  </si>
  <si>
    <t>フレズノ</t>
  </si>
  <si>
    <t>Fresno Yosemite International Airport</t>
  </si>
  <si>
    <t>フレズノ・ヨセミテ国際空港</t>
  </si>
  <si>
    <t>FAT</t>
  </si>
  <si>
    <t>ファーゴ</t>
  </si>
  <si>
    <t>Hector International Airport</t>
  </si>
  <si>
    <t>ヘクター国際空港</t>
  </si>
  <si>
    <t>FAR</t>
  </si>
  <si>
    <t>フェアバンクス</t>
  </si>
  <si>
    <t>Fairbanks International Airport</t>
  </si>
  <si>
    <t>フェアバンクス国際空港</t>
  </si>
  <si>
    <t>FAI</t>
  </si>
  <si>
    <t>アルゼンチン</t>
  </si>
  <si>
    <t>ブエノスアイレス</t>
  </si>
  <si>
    <t>Ministro Pistarini International Airport</t>
  </si>
  <si>
    <t>エセイサ国際空港</t>
  </si>
  <si>
    <t>EZE</t>
  </si>
  <si>
    <t>キーウェスト</t>
  </si>
  <si>
    <t>Key West International Airport</t>
  </si>
  <si>
    <t>キーウェスト国際空港</t>
  </si>
  <si>
    <t>EYW</t>
  </si>
  <si>
    <t>ニューアーク</t>
  </si>
  <si>
    <t>Newark Liberty International Airport</t>
  </si>
  <si>
    <t>ニューアーク・リバティー国際空港</t>
  </si>
  <si>
    <t>EWR</t>
  </si>
  <si>
    <t>アルメニア</t>
  </si>
  <si>
    <t>エレバン</t>
  </si>
  <si>
    <t>Tirana International Airport</t>
  </si>
  <si>
    <t>ティラナ・リナ空港</t>
  </si>
  <si>
    <t>EVN</t>
  </si>
  <si>
    <t>アンカラ</t>
  </si>
  <si>
    <t>Esenboga International Airport</t>
  </si>
  <si>
    <t>エセンボーア国際空港</t>
  </si>
  <si>
    <t>ESB</t>
  </si>
  <si>
    <t>エルパソ</t>
  </si>
  <si>
    <t>El Paso International Airport</t>
  </si>
  <si>
    <t>エルパソ国際空港</t>
  </si>
  <si>
    <t>ELP</t>
  </si>
  <si>
    <t>アイントホーフェン</t>
  </si>
  <si>
    <t>Eindhoven Airport</t>
  </si>
  <si>
    <t>アイントホーフェン空港</t>
  </si>
  <si>
    <t>EIN</t>
  </si>
  <si>
    <t>エジンバラ</t>
  </si>
  <si>
    <t>Edinburgh Airport</t>
  </si>
  <si>
    <t>エディンバラ空港</t>
  </si>
  <si>
    <t>EDI</t>
  </si>
  <si>
    <t>イラク</t>
  </si>
  <si>
    <t>アルビール</t>
  </si>
  <si>
    <t>Arbil International Airport</t>
  </si>
  <si>
    <t>アルビール国際空港</t>
  </si>
  <si>
    <t>EBL</t>
  </si>
  <si>
    <t>ウガンダ</t>
  </si>
  <si>
    <t>エンテベ</t>
  </si>
  <si>
    <t>Entebbe International Airport</t>
  </si>
  <si>
    <t>エンテベ国際空港</t>
  </si>
  <si>
    <t>EBB</t>
  </si>
  <si>
    <t>ドバイ</t>
  </si>
  <si>
    <t>Dubai International Airport</t>
  </si>
  <si>
    <t>ドバイ国際空港</t>
  </si>
  <si>
    <t>DXB</t>
  </si>
  <si>
    <t>ダバオ</t>
  </si>
  <si>
    <t>Francisco Bangoy International Airport</t>
  </si>
  <si>
    <t>フランシスコ･バンゴイ国際空港</t>
  </si>
  <si>
    <t>DVO</t>
  </si>
  <si>
    <t>デュッセルドルフ</t>
  </si>
  <si>
    <t>Dusseldorf International Airport</t>
  </si>
  <si>
    <t>デュッセルドルフ国際空港</t>
  </si>
  <si>
    <t>DUS</t>
  </si>
  <si>
    <t>ダニーデン</t>
  </si>
  <si>
    <t>Dunedin International Airport</t>
  </si>
  <si>
    <t>ダニーデン国際空港</t>
  </si>
  <si>
    <t>DUD</t>
  </si>
  <si>
    <t>ダブリン</t>
  </si>
  <si>
    <t>Dublin Airport</t>
  </si>
  <si>
    <t>ダブリン空港</t>
  </si>
  <si>
    <t>DUB</t>
  </si>
  <si>
    <t>デトロイト</t>
  </si>
  <si>
    <t>Detroit Metropolitan Wayne County Airport</t>
  </si>
  <si>
    <t>デトロイト・メトロポリタン国際空港</t>
  </si>
  <si>
    <t>DTW</t>
  </si>
  <si>
    <t>ドルトムント</t>
  </si>
  <si>
    <t>Dortmund Airport</t>
  </si>
  <si>
    <t>ドルトムント空港</t>
  </si>
  <si>
    <t>DTM</t>
  </si>
  <si>
    <t>ダーウィン</t>
  </si>
  <si>
    <t>Darwin International Airport</t>
  </si>
  <si>
    <t>ダーウィン国際空港</t>
  </si>
  <si>
    <t>DRW</t>
  </si>
  <si>
    <t>ドレスデン</t>
  </si>
  <si>
    <t>Dresden Airport</t>
  </si>
  <si>
    <t>ドレスデン空港</t>
  </si>
  <si>
    <t>DRS</t>
  </si>
  <si>
    <t>デンパサール</t>
  </si>
  <si>
    <t>Ngurah Rai International Airport</t>
  </si>
  <si>
    <t>デンパサール国際空港</t>
  </si>
  <si>
    <t>DPS</t>
  </si>
  <si>
    <t>ドーハ</t>
  </si>
  <si>
    <t>Doha International Airport</t>
  </si>
  <si>
    <t>ドーハ国際空港</t>
  </si>
  <si>
    <t>DOH</t>
  </si>
  <si>
    <t>ドニプロペトロウシク</t>
  </si>
  <si>
    <t>Dnipropetrovsk International Airport</t>
  </si>
  <si>
    <t>ドニプロペトロウシク国際空港</t>
  </si>
  <si>
    <t>DNK</t>
  </si>
  <si>
    <t>ダンマーム</t>
  </si>
  <si>
    <t>King Fahd International Airport</t>
  </si>
  <si>
    <t>キング・ファハド国際空港</t>
  </si>
  <si>
    <t>DMM</t>
  </si>
  <si>
    <t>大連（ダイレン）</t>
  </si>
  <si>
    <t>Dalian Zhoushuizi International Airport</t>
  </si>
  <si>
    <t>大連周水子国際空港</t>
    <phoneticPr fontId="12"/>
  </si>
  <si>
    <t>DLC</t>
  </si>
  <si>
    <t>カメルーン</t>
  </si>
  <si>
    <t>ドゥアラ</t>
  </si>
  <si>
    <t>Douala International Airport</t>
  </si>
  <si>
    <t>ドゥアラ国際空港</t>
  </si>
  <si>
    <t>DLA</t>
  </si>
  <si>
    <t>セネガル</t>
  </si>
  <si>
    <t>ダカール</t>
  </si>
  <si>
    <t>Leopold Sedar Senghor International Airport</t>
  </si>
  <si>
    <t>レオポール・セダール・サンゴール国際空港</t>
  </si>
  <si>
    <t>DKR</t>
  </si>
  <si>
    <t>ジャヤプラ</t>
  </si>
  <si>
    <t>Sentani Airport</t>
  </si>
  <si>
    <t>センタニ空港</t>
  </si>
  <si>
    <t>DJJ</t>
  </si>
  <si>
    <t>東ティモール</t>
  </si>
  <si>
    <t>ディリ</t>
  </si>
  <si>
    <t>Presidente Nicolau Lobato International Airport</t>
  </si>
  <si>
    <t>プレジデンテ・ニコラウ・ロバト国際空港</t>
  </si>
  <si>
    <t>DIL</t>
  </si>
  <si>
    <t>ダラス,フォートワース</t>
  </si>
  <si>
    <t>Dallas/Fort Worth International Airport</t>
  </si>
  <si>
    <t>ダラス・フォートワース国際空港</t>
  </si>
  <si>
    <t>DFW</t>
  </si>
  <si>
    <t>デンバー</t>
  </si>
  <si>
    <t>Denver International Airport</t>
  </si>
  <si>
    <t>デンバー国際空港</t>
  </si>
  <si>
    <t>DEN</t>
  </si>
  <si>
    <t>デリー</t>
  </si>
  <si>
    <t>Indira Gandhi International Airport</t>
  </si>
  <si>
    <t>インディラ・ガンディー国際空港</t>
  </si>
  <si>
    <t>DEL</t>
  </si>
  <si>
    <t>ダルエスサラーム</t>
  </si>
  <si>
    <t>J.K. Nyerere International Airport</t>
  </si>
  <si>
    <t>ジュリウス・ニエレレ国際空港</t>
  </si>
  <si>
    <t>DAR</t>
  </si>
  <si>
    <t>シリア・アラブ共和国</t>
  </si>
  <si>
    <t>ダマスカス</t>
  </si>
  <si>
    <t>Damascus International Airport</t>
  </si>
  <si>
    <t>ダマスカス国際空港</t>
  </si>
  <si>
    <t>DAM</t>
  </si>
  <si>
    <t>ダナン</t>
  </si>
  <si>
    <t>Da Nang International Airport</t>
  </si>
  <si>
    <t>ダナン国際空港</t>
  </si>
  <si>
    <t>DAD</t>
  </si>
  <si>
    <t>バングラディッシュ</t>
  </si>
  <si>
    <t>ダッカ</t>
  </si>
  <si>
    <t>Zia International Airport</t>
  </si>
  <si>
    <t>シャージャラル国際空港</t>
  </si>
  <si>
    <t>DAC</t>
  </si>
  <si>
    <t>アルジェ</t>
  </si>
  <si>
    <t>Mohamed Boudiaf International Airport</t>
  </si>
  <si>
    <t>コンスタンティーヌ・モアメ・ブディアフ空港</t>
  </si>
  <si>
    <t>CZL</t>
  </si>
  <si>
    <t>カーディフ</t>
  </si>
  <si>
    <t>Cardiff Airport</t>
  </si>
  <si>
    <t>カーディフ国際空港</t>
  </si>
  <si>
    <t>CWL</t>
  </si>
  <si>
    <t>ヘブロン</t>
  </si>
  <si>
    <t>Cincinnati/Northern Kentucky International Airport</t>
  </si>
  <si>
    <t>シンシナティ・ノーザンケンタッキー国際空港</t>
  </si>
  <si>
    <t>CVG</t>
  </si>
  <si>
    <t>シンシナティ</t>
  </si>
  <si>
    <t>シンシナティ・ノーザン・ケンタッキー国際空港</t>
  </si>
  <si>
    <t>カンクン</t>
  </si>
  <si>
    <t>Cancun International Airport</t>
  </si>
  <si>
    <t>カンクン国際空港</t>
  </si>
  <si>
    <t>CUN</t>
  </si>
  <si>
    <t>成都</t>
  </si>
  <si>
    <t>Chengdu Shuangliu International Airport</t>
  </si>
  <si>
    <t>成都双流国際空港（</t>
    <phoneticPr fontId="12"/>
  </si>
  <si>
    <t>CTU</t>
  </si>
  <si>
    <t>札幌（新千歳）</t>
  </si>
  <si>
    <t>New Chitose Airport</t>
  </si>
  <si>
    <t>新千歳空港</t>
  </si>
  <si>
    <t>CTS</t>
  </si>
  <si>
    <t>カタニア</t>
  </si>
  <si>
    <t>Catania-Fontanarossa Airport</t>
  </si>
  <si>
    <t>カタニア・フォンタナロッサ空港</t>
  </si>
  <si>
    <t>CTA</t>
  </si>
  <si>
    <t>クラーク経済特別区</t>
  </si>
  <si>
    <t>Diosdado Macapagal International Airport</t>
  </si>
  <si>
    <t>ディオスダド・マカパガル国際空港</t>
  </si>
  <si>
    <t>CRK</t>
  </si>
  <si>
    <t>ケープタウン</t>
  </si>
  <si>
    <t>Cape Town International Airport</t>
  </si>
  <si>
    <t>ケープタウン国際空港</t>
  </si>
  <si>
    <t>CPT</t>
  </si>
  <si>
    <t>コペンハーゲン</t>
  </si>
  <si>
    <t>Copenhagen Airport</t>
  </si>
  <si>
    <t>コペンハーゲン国際空港</t>
  </si>
  <si>
    <t>CPH</t>
  </si>
  <si>
    <t>ベナン</t>
  </si>
  <si>
    <t>コトヌー</t>
  </si>
  <si>
    <t>Cotonou Cadjehoun Airport</t>
  </si>
  <si>
    <t>コトヌー・カジェフォウン空港</t>
  </si>
  <si>
    <t>COO</t>
  </si>
  <si>
    <t>チェンマイ</t>
  </si>
  <si>
    <t>Chiang Mai International Airport</t>
  </si>
  <si>
    <t>チェンマイ国際空港</t>
  </si>
  <si>
    <t>CNX</t>
  </si>
  <si>
    <t>ケアンズ</t>
  </si>
  <si>
    <t>Cairns Airport</t>
  </si>
  <si>
    <t>ケアンズ国際空港</t>
  </si>
  <si>
    <t>CNS</t>
  </si>
  <si>
    <t>コロンボ</t>
  </si>
  <si>
    <t>Bandaranaike International Airport</t>
  </si>
  <si>
    <t>バンダラナイケ国際空港</t>
  </si>
  <si>
    <t>CMB</t>
  </si>
  <si>
    <t>シャーロット</t>
  </si>
  <si>
    <t>Charlotte/Douglas International Airport</t>
  </si>
  <si>
    <t>シャーロット・ダグラス国際空港</t>
  </si>
  <si>
    <t>CLT</t>
  </si>
  <si>
    <t>ギニア</t>
  </si>
  <si>
    <t>コナクリ</t>
  </si>
  <si>
    <t>Conakry International Airport</t>
  </si>
  <si>
    <t>コナクリ国際空港</t>
  </si>
  <si>
    <t>CKY</t>
  </si>
  <si>
    <t>重慶市</t>
  </si>
  <si>
    <t>Chongqing Jiangbei International Airport</t>
  </si>
  <si>
    <t>重慶江北国際空港</t>
  </si>
  <si>
    <t>CKG</t>
  </si>
  <si>
    <t>クライストチャーチ</t>
  </si>
  <si>
    <t>Christchurch International Airport</t>
  </si>
  <si>
    <t>クライストチャーチ国際空港</t>
  </si>
  <si>
    <t>CHC</t>
  </si>
  <si>
    <t>長春</t>
  </si>
  <si>
    <t>Changchun Longjia International Airport</t>
  </si>
  <si>
    <t>長春龍嘉国際空港</t>
  </si>
  <si>
    <t>CGQ</t>
  </si>
  <si>
    <t>ボン</t>
  </si>
  <si>
    <t>Cologne Bonn Airport</t>
  </si>
  <si>
    <t>ケルン・ボン空港</t>
  </si>
  <si>
    <t>CGN</t>
  </si>
  <si>
    <t>コルフ</t>
  </si>
  <si>
    <t>Corfu International Airport</t>
  </si>
  <si>
    <t>コルフ国際空港</t>
  </si>
  <si>
    <t>CFU</t>
  </si>
  <si>
    <t>セブ</t>
  </si>
  <si>
    <t>Mactan-Cebu International Airport</t>
  </si>
  <si>
    <t>マクタン・セブ国際空港</t>
  </si>
  <si>
    <t>CEB</t>
  </si>
  <si>
    <t>パリ</t>
  </si>
  <si>
    <t>Paris-Charles de Gaulle Airport</t>
  </si>
  <si>
    <t>シャルル・ド・ゴール国際空港</t>
  </si>
  <si>
    <t>CDG</t>
  </si>
  <si>
    <t>カルカッタ</t>
  </si>
  <si>
    <t>Netaji Subhash Chandra Bose International Airport</t>
  </si>
  <si>
    <t>ネータージー・スバース・チャンドラ・ボース国際空港</t>
  </si>
  <si>
    <t>CCU</t>
  </si>
  <si>
    <t>ベネズエラ・ボリバル共和国</t>
  </si>
  <si>
    <t>カラカス</t>
  </si>
  <si>
    <t>Simon Bolivar International Airport</t>
  </si>
  <si>
    <t>シモン・ボリバー空港</t>
  </si>
  <si>
    <t>CCS</t>
  </si>
  <si>
    <t>カマバテラ</t>
  </si>
  <si>
    <t>Camabatela Airport</t>
  </si>
  <si>
    <t>カバマダラ空港</t>
  </si>
  <si>
    <t>CBT</t>
  </si>
  <si>
    <t>広州</t>
  </si>
  <si>
    <t>Guangzhou Baiyun International Airport</t>
  </si>
  <si>
    <t>広州白雲国際空港</t>
    <phoneticPr fontId="12"/>
  </si>
  <si>
    <t>CAN</t>
  </si>
  <si>
    <t>カイロ</t>
  </si>
  <si>
    <t>Cairo International Airport</t>
  </si>
  <si>
    <t>カイロ国際空港</t>
  </si>
  <si>
    <t>カリアリ</t>
  </si>
  <si>
    <t>Cagliari-Elmas Airport</t>
  </si>
  <si>
    <t>カリアリ・エルマス空港</t>
  </si>
  <si>
    <t>CAG</t>
  </si>
  <si>
    <t>カビンダ</t>
  </si>
  <si>
    <t>Cabinda Airport</t>
  </si>
  <si>
    <t>カビンダ空港</t>
  </si>
  <si>
    <t>CAB</t>
  </si>
  <si>
    <t>ブラザヴィル</t>
  </si>
  <si>
    <t>Maya-Maya Airport</t>
  </si>
  <si>
    <t>マヤマヤ空港</t>
  </si>
  <si>
    <t>BZV</t>
  </si>
  <si>
    <t>ベリーズ</t>
  </si>
  <si>
    <t>ベリーズシティ</t>
  </si>
  <si>
    <t>Philip S. W. Goldson International Airport</t>
  </si>
  <si>
    <t>フィリップ S. W. ゴールドソン国際空港</t>
  </si>
  <si>
    <t>BZE</t>
  </si>
  <si>
    <t>ブルネイ・ダルサラーム</t>
  </si>
  <si>
    <t>バンダルスリブガワン</t>
  </si>
  <si>
    <t>Brunei International Airport</t>
  </si>
  <si>
    <t>ブルネイ国際空港</t>
  </si>
  <si>
    <t>BWN</t>
  </si>
  <si>
    <t>ベンゲラ</t>
  </si>
  <si>
    <t>Benguela Airport</t>
  </si>
  <si>
    <t>ベンゲラ空港</t>
  </si>
  <si>
    <t>BUG</t>
  </si>
  <si>
    <t>バッファロー</t>
  </si>
  <si>
    <t>Buffalo Niagara International Airport</t>
  </si>
  <si>
    <t>バッファロー・ナイアガラ国際空港</t>
  </si>
  <si>
    <t>BUF</t>
  </si>
  <si>
    <t>ブダペスト</t>
  </si>
  <si>
    <t>Budapest Ferihegy International Airport</t>
  </si>
  <si>
    <t>フェリヘジ空港</t>
  </si>
  <si>
    <t>BUD</t>
  </si>
  <si>
    <t>バーリントン</t>
  </si>
  <si>
    <t>Burlington International Airport</t>
  </si>
  <si>
    <t>バーリントン国際空港</t>
  </si>
  <si>
    <t>BTV</t>
  </si>
  <si>
    <t>ブラチスラバ</t>
  </si>
  <si>
    <t>M. R. Stefanik Airport</t>
  </si>
  <si>
    <t>ブラチスラヴァ空港</t>
  </si>
  <si>
    <t>BTS</t>
  </si>
  <si>
    <t>バスラ</t>
  </si>
  <si>
    <t>Basra International Airport</t>
  </si>
  <si>
    <t>バスラ国際空港</t>
  </si>
  <si>
    <t>BSR</t>
  </si>
  <si>
    <t>バタ</t>
  </si>
  <si>
    <t>Bata Airport</t>
  </si>
  <si>
    <t>バタ空港</t>
  </si>
  <si>
    <t>BSG</t>
  </si>
  <si>
    <t>ブリュッセル</t>
  </si>
  <si>
    <t>Brussels Airport</t>
  </si>
  <si>
    <t>ブリュッセル国際空港</t>
  </si>
  <si>
    <t>BRU</t>
  </si>
  <si>
    <t>ベルン</t>
  </si>
  <si>
    <t>Bern Airport</t>
  </si>
  <si>
    <t>ベルン空港</t>
  </si>
  <si>
    <t>BRN</t>
  </si>
  <si>
    <t>バーリ</t>
  </si>
  <si>
    <t>Bari Airport</t>
  </si>
  <si>
    <t>バーリ国際空港</t>
  </si>
  <si>
    <t>BRI</t>
  </si>
  <si>
    <t>ブレーメン</t>
  </si>
  <si>
    <t>Bremen Airport</t>
  </si>
  <si>
    <t>ブレーメン空港</t>
  </si>
  <si>
    <t>BRE</t>
  </si>
  <si>
    <t>バリクパパン</t>
  </si>
  <si>
    <t>Sepinggan International Airport</t>
  </si>
  <si>
    <t>セピンガン国際空港</t>
  </si>
  <si>
    <t>BPN</t>
  </si>
  <si>
    <t>ボストン</t>
  </si>
  <si>
    <t>General Edward Lawrence Logan International Airport</t>
  </si>
  <si>
    <t>ジェネラル・エドワード・ローレンス・ローガン国際空港</t>
  </si>
  <si>
    <t>BOS</t>
  </si>
  <si>
    <t>ムンバイ（ボンベイ）</t>
  </si>
  <si>
    <t>Chhatrapati Shivaji International Airport</t>
  </si>
  <si>
    <t>チャットラパティー・シヴァージー国際空港</t>
  </si>
  <si>
    <t>BOM</t>
  </si>
  <si>
    <t>ボゴタ</t>
  </si>
  <si>
    <t>El Dorado International Airport</t>
  </si>
  <si>
    <t>エルドラド国際空港</t>
  </si>
  <si>
    <t>BOG</t>
  </si>
  <si>
    <t>ボルドー</t>
  </si>
  <si>
    <t>Bordeaux - Merignac Airport</t>
  </si>
  <si>
    <t>ボルドー空港</t>
  </si>
  <si>
    <t>BOD</t>
  </si>
  <si>
    <t>ブリスベン</t>
  </si>
  <si>
    <t>Brisbane Airport</t>
  </si>
  <si>
    <t>ブリスベン空港</t>
  </si>
  <si>
    <t>BNE</t>
  </si>
  <si>
    <t>ブランタイヤ</t>
  </si>
  <si>
    <t>Chileka International Airport</t>
  </si>
  <si>
    <t>チレカ国際空港</t>
  </si>
  <si>
    <t>BLZ</t>
  </si>
  <si>
    <t>バンガロール</t>
  </si>
  <si>
    <t>Bengaluru International Airport</t>
  </si>
  <si>
    <t>ベンガルール国際空港</t>
  </si>
  <si>
    <t>BLR</t>
  </si>
  <si>
    <t>ボローニャ</t>
  </si>
  <si>
    <t>Bologna Airport</t>
  </si>
  <si>
    <t>ボローニャ国際空港</t>
  </si>
  <si>
    <t>BLQ</t>
  </si>
  <si>
    <t>ビルン</t>
  </si>
  <si>
    <t>Billund Airport</t>
  </si>
  <si>
    <t>ビルン空港</t>
  </si>
  <si>
    <t>BLL</t>
  </si>
  <si>
    <t>マリ</t>
  </si>
  <si>
    <t>バマコ</t>
  </si>
  <si>
    <t>Bamako Senou International Airport</t>
  </si>
  <si>
    <t>バマコ・セヌー国際空港</t>
  </si>
  <si>
    <t>BKO</t>
  </si>
  <si>
    <t>バンコク</t>
  </si>
  <si>
    <t>Suvarnabhumi Airport</t>
  </si>
  <si>
    <t>スワンナプーム国際空港</t>
  </si>
  <si>
    <t>BKK</t>
  </si>
  <si>
    <t>コタキナバル</t>
  </si>
  <si>
    <t>Kota Kinabalu International Airport</t>
  </si>
  <si>
    <t>コタキナバル国際空港</t>
  </si>
  <si>
    <t>BKI</t>
  </si>
  <si>
    <t>バグダッド</t>
  </si>
  <si>
    <t>Baghdad International Airport</t>
  </si>
  <si>
    <t>バグダッド国際空港</t>
  </si>
  <si>
    <t>BGW</t>
  </si>
  <si>
    <t>ベルゲン</t>
  </si>
  <si>
    <t>Bergen Airport</t>
  </si>
  <si>
    <t>ベルゲン空港</t>
  </si>
  <si>
    <t>BGO</t>
  </si>
  <si>
    <t>バルバドス</t>
  </si>
  <si>
    <t>ブリッジタウン</t>
  </si>
  <si>
    <t>Grantley Adams International Airport</t>
  </si>
  <si>
    <t>グラントレー・アダムス国際空港</t>
  </si>
  <si>
    <t>BGI</t>
  </si>
  <si>
    <t>中央アフリカ共和国</t>
  </si>
  <si>
    <t>バンギ</t>
  </si>
  <si>
    <t>Bangui M Poko International Airport</t>
  </si>
  <si>
    <t>バンギ・ムポコ国際空港</t>
  </si>
  <si>
    <t>BGF</t>
  </si>
  <si>
    <t>レバノン</t>
  </si>
  <si>
    <t>ベイルート</t>
  </si>
  <si>
    <t>Beirut Rafic Hariri International Airport</t>
  </si>
  <si>
    <t>ラフィク・ハリリ国際空港</t>
  </si>
  <si>
    <t>BEY</t>
  </si>
  <si>
    <t>Berlin Brandenburg Airport</t>
  </si>
  <si>
    <t>ベルリン・ブランデンブルク国際空港</t>
  </si>
  <si>
    <t>BER</t>
  </si>
  <si>
    <t>ベオグラード</t>
  </si>
  <si>
    <t>Belgrade Nikola Tesla Airport</t>
  </si>
  <si>
    <t>ベオグラード・ニコラ・テスラ空港</t>
  </si>
  <si>
    <t>BEG</t>
  </si>
  <si>
    <t>バルセロナ</t>
  </si>
  <si>
    <t>Barcelona El Prat International Airport</t>
  </si>
  <si>
    <t>バルセロナ・エル・プラット国際空港</t>
  </si>
  <si>
    <t>BCN</t>
  </si>
  <si>
    <t>バーレーン</t>
  </si>
  <si>
    <t>マナマ</t>
  </si>
  <si>
    <t>Bahrain International Airport</t>
  </si>
  <si>
    <t>バーレーン国際空港</t>
  </si>
  <si>
    <t>BAH</t>
  </si>
  <si>
    <t>アンタルヤ</t>
  </si>
  <si>
    <t>Antalya International Airport</t>
  </si>
  <si>
    <t>アンタルヤ国際空港</t>
  </si>
  <si>
    <t>AYT</t>
  </si>
  <si>
    <t>秋田</t>
  </si>
  <si>
    <t>Akita Airport</t>
  </si>
  <si>
    <t>秋田空港</t>
  </si>
  <si>
    <t>AXT</t>
  </si>
  <si>
    <t>オースティン</t>
  </si>
  <si>
    <t>Austin-Bergstrom International Airport</t>
  </si>
  <si>
    <t>オースティン・バーグストロム国際空港</t>
  </si>
  <si>
    <t>AUS</t>
  </si>
  <si>
    <t>アブダビ</t>
  </si>
  <si>
    <t>Abu Dhabi International Airport</t>
  </si>
  <si>
    <t>アブダビ国際空港</t>
  </si>
  <si>
    <t>AUH</t>
  </si>
  <si>
    <t>アトランタ</t>
  </si>
  <si>
    <t>The Hartsfield-Jackson Atlanta International Airport</t>
  </si>
  <si>
    <t>ハーツフィールド・ジャクソン・アトランタ国際空港</t>
  </si>
  <si>
    <t>ATL</t>
  </si>
  <si>
    <t>アテネ</t>
  </si>
  <si>
    <t>Athens International Airport</t>
  </si>
  <si>
    <t>アテネ国際空港</t>
  </si>
  <si>
    <t>ATH</t>
  </si>
  <si>
    <t>パラグアイ</t>
  </si>
  <si>
    <t>アスンシオン</t>
  </si>
  <si>
    <t>Silvio Pettirossi International Airport</t>
  </si>
  <si>
    <t>シルビオ・ペッティロッシ国際空港</t>
  </si>
  <si>
    <t>ASU</t>
  </si>
  <si>
    <t>エリトリア</t>
  </si>
  <si>
    <t>アスマラ</t>
  </si>
  <si>
    <t>Asmara International Airport</t>
  </si>
  <si>
    <t>アスマラ国際空港</t>
  </si>
  <si>
    <t>ASM</t>
  </si>
  <si>
    <t>アピア</t>
  </si>
  <si>
    <t>Faleolo International Airport</t>
  </si>
  <si>
    <t>ファレオロ国際空港</t>
  </si>
  <si>
    <t>APW</t>
  </si>
  <si>
    <t>青森</t>
  </si>
  <si>
    <t>Aomori Airport</t>
  </si>
  <si>
    <t>青森空港</t>
  </si>
  <si>
    <t>AOJ</t>
  </si>
  <si>
    <t>アンカレッジ</t>
  </si>
  <si>
    <t>Ted Stevens Anchorage International Airport</t>
  </si>
  <si>
    <t>アンカレッジ国際空港</t>
  </si>
  <si>
    <t>ANC</t>
  </si>
  <si>
    <t>アムステルダム</t>
  </si>
  <si>
    <t>Schiphol Airport</t>
  </si>
  <si>
    <t>スキポール空港</t>
  </si>
  <si>
    <t>AMS</t>
  </si>
  <si>
    <t>ヨルダン</t>
  </si>
  <si>
    <t>アンマン</t>
  </si>
  <si>
    <t>Queen Alia International Airport</t>
  </si>
  <si>
    <t>クィーンアリア国際空港</t>
  </si>
  <si>
    <t>AMM</t>
  </si>
  <si>
    <t>Houari Boumediene Airport</t>
  </si>
  <si>
    <t>ウアリ・ブーメディアン空港</t>
  </si>
  <si>
    <t>ALG</t>
  </si>
  <si>
    <t>オールバニ</t>
  </si>
  <si>
    <t>Albany International Airport</t>
  </si>
  <si>
    <t>オールバニ国際空港</t>
  </si>
  <si>
    <t>ALB</t>
  </si>
  <si>
    <t>Auckland International Airport</t>
  </si>
  <si>
    <t>AKL</t>
  </si>
  <si>
    <t>旭川</t>
  </si>
  <si>
    <t>Asahikawa Airport</t>
  </si>
  <si>
    <t>旭川空港</t>
  </si>
  <si>
    <t>AKJ</t>
  </si>
  <si>
    <t>フェルティリア</t>
  </si>
  <si>
    <t>Fertilia Airport</t>
  </si>
  <si>
    <t>フェルティリア空港</t>
  </si>
  <si>
    <t>AHO</t>
  </si>
  <si>
    <t>マラガ</t>
  </si>
  <si>
    <t>Maraga Airport</t>
  </si>
  <si>
    <t>マラガ空港</t>
  </si>
  <si>
    <t>AGP</t>
  </si>
  <si>
    <t>ソチ</t>
  </si>
  <si>
    <t>Sochi Airport</t>
  </si>
  <si>
    <t>ソチ空港</t>
  </si>
  <si>
    <t>AER</t>
  </si>
  <si>
    <t>アデレード</t>
  </si>
  <si>
    <t>Adelaide Airport</t>
  </si>
  <si>
    <t>アデレード空港</t>
  </si>
  <si>
    <t>ADL</t>
  </si>
  <si>
    <t>アデン</t>
  </si>
  <si>
    <t>Aden International Airport</t>
  </si>
  <si>
    <t>アデン国際空港</t>
  </si>
  <si>
    <t>ADE</t>
  </si>
  <si>
    <t>エチオピア</t>
  </si>
  <si>
    <t>アディスアベバ</t>
  </si>
  <si>
    <t>Bole International Airport</t>
  </si>
  <si>
    <t>ボレ国際空港</t>
  </si>
  <si>
    <t>ADD</t>
  </si>
  <si>
    <t>ガーナ</t>
  </si>
  <si>
    <t>アクラ</t>
  </si>
  <si>
    <t>Kotoka International Airport</t>
  </si>
  <si>
    <t>コトカ国際空港</t>
  </si>
  <si>
    <t>ACC</t>
  </si>
  <si>
    <t>アカプルコ</t>
  </si>
  <si>
    <t>General Juan N. Avarez International Airport</t>
  </si>
  <si>
    <t>アカプルコ・アルバレス国際空港</t>
  </si>
  <si>
    <t>ACA</t>
  </si>
  <si>
    <t>アバディーン</t>
  </si>
  <si>
    <t>Aberdeen Airport</t>
  </si>
  <si>
    <t>アバディーン空港</t>
  </si>
  <si>
    <t>ABZ</t>
  </si>
  <si>
    <t>アブジャ</t>
  </si>
  <si>
    <t>Nnamdi Azikiwe International Airport</t>
  </si>
  <si>
    <t>ンナムディ・アジキウェ国際空港</t>
  </si>
  <si>
    <t>ABV</t>
  </si>
  <si>
    <t>アルバカーキ</t>
  </si>
  <si>
    <t>Albuquerque International Sunport</t>
  </si>
  <si>
    <t>アルバカーキ国際空港</t>
  </si>
  <si>
    <t>ABQ</t>
  </si>
  <si>
    <t>コートジボワール</t>
  </si>
  <si>
    <t>アビジャン</t>
  </si>
  <si>
    <t>Felix Houphouet Boigny International Airport</t>
  </si>
  <si>
    <t>フェリックス・ウフエ・ボワニ国際空港</t>
  </si>
  <si>
    <t>ABJ</t>
  </si>
  <si>
    <t>アサウ</t>
  </si>
  <si>
    <t>Asau Airport</t>
  </si>
  <si>
    <t>アサウ空港</t>
  </si>
  <si>
    <t>AAU</t>
  </si>
  <si>
    <t>オーフス</t>
  </si>
  <si>
    <t>Aarhus Airport</t>
  </si>
  <si>
    <t>オーフス空港</t>
  </si>
  <si>
    <t>AAR</t>
  </si>
  <si>
    <t>オールボー</t>
  </si>
  <si>
    <t>Aalborg Airport</t>
  </si>
  <si>
    <t>オールボー空港</t>
  </si>
  <si>
    <t>AAL</t>
  </si>
  <si>
    <t>アンナーバ</t>
  </si>
  <si>
    <t>Rabah Bitat Airport</t>
  </si>
  <si>
    <t>アンナバ・ラバビタ空港</t>
  </si>
  <si>
    <t>AAE</t>
  </si>
  <si>
    <t>国</t>
  </si>
  <si>
    <t>都市</t>
  </si>
  <si>
    <t>空港(英名)</t>
  </si>
  <si>
    <t>空港(日本名)</t>
  </si>
  <si>
    <t>空港(IATA)コード</t>
  </si>
  <si>
    <t>メールアドレス</t>
    <phoneticPr fontId="12"/>
  </si>
  <si>
    <t>５．安全保障貿易管理（輸出管理）について　　　　　</t>
    <rPh sb="2" eb="4">
      <t>アンゼン</t>
    </rPh>
    <rPh sb="4" eb="6">
      <t>ホショウ</t>
    </rPh>
    <rPh sb="6" eb="8">
      <t>ボウエキ</t>
    </rPh>
    <rPh sb="8" eb="10">
      <t>カンリ</t>
    </rPh>
    <rPh sb="11" eb="13">
      <t>ユシュツ</t>
    </rPh>
    <rPh sb="13" eb="15">
      <t>カンリ</t>
    </rPh>
    <phoneticPr fontId="12"/>
  </si>
  <si>
    <t>　　　　　　　　　「技術の提供・貨物輸出」に　</t>
    <phoneticPr fontId="6"/>
  </si>
  <si>
    <t>該当しない</t>
  </si>
  <si>
    <t>110</t>
  </si>
  <si>
    <t>220</t>
  </si>
  <si>
    <r>
      <rPr>
        <sz val="8"/>
        <color theme="1"/>
        <rFont val="ＭＳ Ｐゴシック"/>
        <family val="3"/>
        <charset val="128"/>
        <scheme val="minor"/>
      </rPr>
      <t>◆原則、本様式に必要事項を記入の上、ご提出ください。（同等内容の書類（旅行会社発行の旅程表）などで代替することも可能です。）
◆入力が完了しましたら、印刷の上、【様式１】とともに指定された提出先に提出してください</t>
    </r>
    <r>
      <rPr>
        <b/>
        <sz val="8"/>
        <color theme="1"/>
        <rFont val="ＭＳ Ｐゴシック"/>
        <family val="3"/>
        <charset val="128"/>
        <scheme val="minor"/>
      </rPr>
      <t xml:space="preserve">
</t>
    </r>
    <r>
      <rPr>
        <b/>
        <sz val="8"/>
        <color rgb="FFFF0000"/>
        <rFont val="ＭＳ Ｐゴシック"/>
        <family val="3"/>
        <charset val="128"/>
        <scheme val="minor"/>
      </rPr>
      <t>　</t>
    </r>
    <r>
      <rPr>
        <b/>
        <u/>
        <sz val="8"/>
        <color rgb="FFFF0000"/>
        <rFont val="ＭＳ Ｐゴシック"/>
        <family val="3"/>
        <charset val="128"/>
        <scheme val="minor"/>
      </rPr>
      <t>【提出期限】出発日の４週間前まで　</t>
    </r>
    <r>
      <rPr>
        <b/>
        <sz val="8"/>
        <color rgb="FFFF0000"/>
        <rFont val="ＭＳ Ｐゴシック"/>
        <family val="3"/>
        <charset val="128"/>
        <scheme val="minor"/>
      </rPr>
      <t>＊一斉休暇期間等は特に早めにご提出ください</t>
    </r>
    <rPh sb="1" eb="3">
      <t>ゲンソク</t>
    </rPh>
    <rPh sb="4" eb="5">
      <t>ホン</t>
    </rPh>
    <rPh sb="5" eb="7">
      <t>ヨウシキ</t>
    </rPh>
    <rPh sb="27" eb="29">
      <t>ドウトウ</t>
    </rPh>
    <rPh sb="29" eb="31">
      <t>ナイヨウ</t>
    </rPh>
    <rPh sb="32" eb="34">
      <t>ショルイ</t>
    </rPh>
    <rPh sb="35" eb="37">
      <t>リョコウ</t>
    </rPh>
    <rPh sb="37" eb="39">
      <t>ガイシャ</t>
    </rPh>
    <rPh sb="39" eb="41">
      <t>ハッコウ</t>
    </rPh>
    <rPh sb="42" eb="44">
      <t>リョテイ</t>
    </rPh>
    <rPh sb="44" eb="45">
      <t>ヒョウ</t>
    </rPh>
    <rPh sb="49" eb="51">
      <t>ダイタイ</t>
    </rPh>
    <rPh sb="56" eb="58">
      <t>カノウ</t>
    </rPh>
    <rPh sb="89" eb="91">
      <t>シテイ</t>
    </rPh>
    <phoneticPr fontId="6"/>
  </si>
  <si>
    <t>旅行
日数</t>
    <rPh sb="0" eb="2">
      <t>リョコウ</t>
    </rPh>
    <rPh sb="3" eb="5">
      <t>ニッスウ</t>
    </rPh>
    <phoneticPr fontId="12"/>
  </si>
  <si>
    <t>出発時
年齢</t>
    <rPh sb="0" eb="2">
      <t>シュッパツ</t>
    </rPh>
    <rPh sb="2" eb="3">
      <t>ジ</t>
    </rPh>
    <rPh sb="4" eb="6">
      <t>ネンレイ</t>
    </rPh>
    <phoneticPr fontId="12"/>
  </si>
  <si>
    <r>
      <t>◆届出手続方法の詳細については「海外研修等届出マニュアル」をご参照ください
◆本様式は必ずPC入力で作成し、参加者数が多い場合は2枚に分けてください
◆網掛けがされているセル</t>
    </r>
    <r>
      <rPr>
        <b/>
        <u/>
        <sz val="9"/>
        <color rgb="FFFF0000"/>
        <rFont val="ＭＳ Ｐゴシック"/>
        <family val="3"/>
        <charset val="128"/>
        <scheme val="minor"/>
      </rPr>
      <t>以外</t>
    </r>
    <r>
      <rPr>
        <b/>
        <sz val="9"/>
        <color theme="1"/>
        <rFont val="ＭＳ Ｐゴシック"/>
        <family val="3"/>
        <charset val="128"/>
        <scheme val="minor"/>
      </rPr>
      <t xml:space="preserve">を漏れなく入力してください
◆入力が完了しましたら、印刷の上【様式2】スケジュール表と共に右記提出先に提出してください
◆併せて、本Excelデータを国際化推進センターにメールで送付してください
</t>
    </r>
    <r>
      <rPr>
        <b/>
        <sz val="11"/>
        <color theme="1"/>
        <rFont val="ＭＳ Ｐゴシック"/>
        <family val="3"/>
        <charset val="128"/>
        <scheme val="minor"/>
      </rPr>
      <t>　</t>
    </r>
    <r>
      <rPr>
        <b/>
        <u/>
        <sz val="11"/>
        <color rgb="FFFF0000"/>
        <rFont val="ＭＳ Ｐゴシック"/>
        <family val="3"/>
        <charset val="128"/>
        <scheme val="minor"/>
      </rPr>
      <t>【提出期限】出発日の４週間前まで</t>
    </r>
    <r>
      <rPr>
        <b/>
        <sz val="9"/>
        <color rgb="FFFF0000"/>
        <rFont val="ＭＳ Ｐゴシック"/>
        <family val="3"/>
        <charset val="128"/>
        <scheme val="minor"/>
      </rPr>
      <t>　＊一斉休暇期間等は特に早めにご提出ください</t>
    </r>
    <rPh sb="1" eb="3">
      <t>トドケデ</t>
    </rPh>
    <rPh sb="3" eb="5">
      <t>テツヅ</t>
    </rPh>
    <rPh sb="5" eb="7">
      <t>ホウホウ</t>
    </rPh>
    <rPh sb="8" eb="10">
      <t>ショウサイ</t>
    </rPh>
    <rPh sb="16" eb="18">
      <t>カイガイ</t>
    </rPh>
    <rPh sb="18" eb="20">
      <t>ケンシュウ</t>
    </rPh>
    <rPh sb="20" eb="21">
      <t>トウ</t>
    </rPh>
    <rPh sb="21" eb="23">
      <t>トドケデ</t>
    </rPh>
    <rPh sb="31" eb="33">
      <t>サンショウ</t>
    </rPh>
    <rPh sb="39" eb="40">
      <t>ホン</t>
    </rPh>
    <rPh sb="40" eb="42">
      <t>ヨウシキ</t>
    </rPh>
    <rPh sb="43" eb="44">
      <t>カナラ</t>
    </rPh>
    <rPh sb="47" eb="49">
      <t>ニュウリョク</t>
    </rPh>
    <rPh sb="50" eb="52">
      <t>サクセイ</t>
    </rPh>
    <rPh sb="54" eb="57">
      <t>サンカシャ</t>
    </rPh>
    <rPh sb="57" eb="58">
      <t>スウ</t>
    </rPh>
    <rPh sb="59" eb="60">
      <t>オオ</t>
    </rPh>
    <rPh sb="61" eb="63">
      <t>バアイ</t>
    </rPh>
    <rPh sb="65" eb="66">
      <t>マイ</t>
    </rPh>
    <rPh sb="67" eb="68">
      <t>ワ</t>
    </rPh>
    <rPh sb="76" eb="78">
      <t>アミカ</t>
    </rPh>
    <rPh sb="87" eb="89">
      <t>イガイ</t>
    </rPh>
    <rPh sb="90" eb="91">
      <t>モ</t>
    </rPh>
    <rPh sb="94" eb="96">
      <t>ニュウリョク</t>
    </rPh>
    <rPh sb="104" eb="106">
      <t>ニュウリョク</t>
    </rPh>
    <rPh sb="107" eb="109">
      <t>カンリョウ</t>
    </rPh>
    <rPh sb="115" eb="117">
      <t>インサツ</t>
    </rPh>
    <rPh sb="118" eb="119">
      <t>ウエ</t>
    </rPh>
    <rPh sb="120" eb="122">
      <t>ヨウシキ</t>
    </rPh>
    <rPh sb="130" eb="131">
      <t>ヒョウ</t>
    </rPh>
    <rPh sb="132" eb="133">
      <t>トモ</t>
    </rPh>
    <rPh sb="134" eb="136">
      <t>ウキ</t>
    </rPh>
    <rPh sb="136" eb="138">
      <t>テイシュツ</t>
    </rPh>
    <rPh sb="138" eb="139">
      <t>サキ</t>
    </rPh>
    <rPh sb="140" eb="142">
      <t>テイシュツ</t>
    </rPh>
    <rPh sb="150" eb="151">
      <t>アワ</t>
    </rPh>
    <rPh sb="154" eb="155">
      <t>ホン</t>
    </rPh>
    <rPh sb="164" eb="167">
      <t>コクサイカ</t>
    </rPh>
    <rPh sb="167" eb="169">
      <t>スイシン</t>
    </rPh>
    <rPh sb="178" eb="180">
      <t>ソウフ</t>
    </rPh>
    <rPh sb="189" eb="191">
      <t>テイシュツ</t>
    </rPh>
    <rPh sb="191" eb="193">
      <t>キゲン</t>
    </rPh>
    <rPh sb="194" eb="196">
      <t>シュッパツ</t>
    </rPh>
    <rPh sb="196" eb="197">
      <t>ビ</t>
    </rPh>
    <rPh sb="199" eb="201">
      <t>シュウカン</t>
    </rPh>
    <rPh sb="201" eb="202">
      <t>マエ</t>
    </rPh>
    <rPh sb="206" eb="208">
      <t>イッセイ</t>
    </rPh>
    <rPh sb="208" eb="210">
      <t>キュウカ</t>
    </rPh>
    <rPh sb="210" eb="212">
      <t>キカン</t>
    </rPh>
    <rPh sb="212" eb="213">
      <t>トウ</t>
    </rPh>
    <rPh sb="214" eb="215">
      <t>トク</t>
    </rPh>
    <rPh sb="216" eb="217">
      <t>ハヤ</t>
    </rPh>
    <rPh sb="220" eb="222">
      <t>テイシュツ</t>
    </rPh>
    <phoneticPr fontId="12"/>
  </si>
  <si>
    <r>
      <t xml:space="preserve">【提出先】
（１）印刷した【様式１】・【様式２】の提出先（必須）
 ●講義、学部留学、実務研修、交換留学、ゼミナール研修及び学会参加・調査研究 ⇒ </t>
    </r>
    <r>
      <rPr>
        <b/>
        <u/>
        <sz val="9"/>
        <color theme="1"/>
        <rFont val="ＭＳ Ｐゴシック"/>
        <family val="3"/>
        <charset val="128"/>
        <scheme val="minor"/>
      </rPr>
      <t>学部等事務室</t>
    </r>
    <r>
      <rPr>
        <b/>
        <sz val="9"/>
        <color theme="1"/>
        <rFont val="ＭＳ Ｐゴシック"/>
        <family val="3"/>
        <charset val="128"/>
        <scheme val="minor"/>
      </rPr>
      <t xml:space="preserve">
 ●クラブの海外合宿及び遠征 ⇒ </t>
    </r>
    <r>
      <rPr>
        <b/>
        <u/>
        <sz val="9"/>
        <color theme="1"/>
        <rFont val="ＭＳ Ｐゴシック"/>
        <family val="3"/>
        <charset val="128"/>
        <scheme val="minor"/>
      </rPr>
      <t>学務センター</t>
    </r>
    <r>
      <rPr>
        <b/>
        <sz val="9"/>
        <color theme="1"/>
        <rFont val="ＭＳ Ｐゴシック"/>
        <family val="3"/>
        <charset val="128"/>
        <scheme val="minor"/>
      </rPr>
      <t xml:space="preserve">
 ●語学研修、その他大学が認めた研修等 ⇒ </t>
    </r>
    <r>
      <rPr>
        <b/>
        <u/>
        <sz val="9"/>
        <color theme="1"/>
        <rFont val="ＭＳ Ｐゴシック"/>
        <family val="3"/>
        <charset val="128"/>
        <scheme val="minor"/>
      </rPr>
      <t>国際化推進センター</t>
    </r>
    <r>
      <rPr>
        <b/>
        <sz val="9"/>
        <color theme="1"/>
        <rFont val="ＭＳ Ｐゴシック"/>
        <family val="3"/>
        <charset val="128"/>
        <scheme val="minor"/>
      </rPr>
      <t xml:space="preserve">
（２）電子データのメール送付先（必須）　　　</t>
    </r>
    <r>
      <rPr>
        <b/>
        <u/>
        <sz val="12"/>
        <color rgb="FFFF0000"/>
        <rFont val="ＭＳ Ｐゴシック"/>
        <family val="3"/>
        <charset val="128"/>
        <scheme val="minor"/>
      </rPr>
      <t>kintone@ccml.meijo-u.ac.jp</t>
    </r>
    <rPh sb="1" eb="3">
      <t>テイシュツ</t>
    </rPh>
    <rPh sb="3" eb="4">
      <t>サキ</t>
    </rPh>
    <rPh sb="9" eb="11">
      <t>インサツ</t>
    </rPh>
    <rPh sb="14" eb="16">
      <t>ヨウシキ</t>
    </rPh>
    <rPh sb="20" eb="22">
      <t>ヨウシキ</t>
    </rPh>
    <rPh sb="25" eb="27">
      <t>テイシュツ</t>
    </rPh>
    <rPh sb="27" eb="28">
      <t>サキ</t>
    </rPh>
    <rPh sb="29" eb="31">
      <t>ヒッス</t>
    </rPh>
    <rPh sb="140" eb="142">
      <t>デンシ</t>
    </rPh>
    <rPh sb="149" eb="151">
      <t>ソウフ</t>
    </rPh>
    <rPh sb="151" eb="152">
      <t>サキ</t>
    </rPh>
    <rPh sb="153" eb="155">
      <t>ヒッス</t>
    </rPh>
    <phoneticPr fontId="12"/>
  </si>
  <si>
    <t>法学部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</si>
</sst>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409]h:mm\ AM/PM;@"/>
    <numFmt numFmtId="178" formatCode="m&quot;月&quot;d&quot;日&quot;;@"/>
  </numFmts>
  <fonts count="58">
    <font>
      <sz val="11"/>
      <color rgb="FF000000"/>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rgb="FF000000"/>
      <name val="メイリオ"/>
      <family val="3"/>
      <charset val="128"/>
    </font>
    <font>
      <sz val="11"/>
      <color rgb="FF000000"/>
      <name val="ＭＳ Ｐゴシック"/>
      <family val="3"/>
      <charset val="128"/>
    </font>
    <font>
      <sz val="6"/>
      <name val="ＭＳ Ｐゴシック"/>
      <family val="3"/>
      <charset val="128"/>
    </font>
    <font>
      <sz val="8"/>
      <color theme="1"/>
      <name val="ＭＳ Ｐゴシック"/>
      <family val="2"/>
      <charset val="128"/>
      <scheme val="minor"/>
    </font>
    <font>
      <sz val="9"/>
      <color theme="1"/>
      <name val="ＭＳ Ｐゴシック"/>
      <family val="2"/>
      <charset val="128"/>
      <scheme val="minor"/>
    </font>
    <font>
      <b/>
      <sz val="9"/>
      <color theme="1"/>
      <name val="ＭＳ Ｐゴシック"/>
      <family val="3"/>
      <charset val="128"/>
      <scheme val="minor"/>
    </font>
    <font>
      <sz val="20"/>
      <color theme="1"/>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b/>
      <sz val="8"/>
      <name val="ＭＳ Ｐゴシック"/>
      <family val="3"/>
      <charset val="128"/>
      <scheme val="minor"/>
    </font>
    <font>
      <b/>
      <sz val="8"/>
      <color theme="1"/>
      <name val="ＭＳ Ｐゴシック"/>
      <family val="3"/>
      <charset val="128"/>
      <scheme val="minor"/>
    </font>
    <font>
      <b/>
      <u/>
      <sz val="6"/>
      <color rgb="FFFF0000"/>
      <name val="ＭＳ Ｐゴシック"/>
      <family val="3"/>
      <charset val="128"/>
      <scheme val="minor"/>
    </font>
    <font>
      <sz val="8"/>
      <name val="ＭＳ Ｐゴシック"/>
      <family val="3"/>
      <charset val="128"/>
      <scheme val="minor"/>
    </font>
    <font>
      <u/>
      <sz val="11"/>
      <color theme="10"/>
      <name val="ＭＳ Ｐゴシック"/>
      <family val="2"/>
      <charset val="128"/>
      <scheme val="minor"/>
    </font>
    <font>
      <sz val="11"/>
      <color theme="1"/>
      <name val="ＭＳ Ｐゴシック"/>
      <family val="3"/>
      <charset val="128"/>
      <scheme val="minor"/>
    </font>
    <font>
      <b/>
      <sz val="8"/>
      <color theme="1"/>
      <name val="ＭＳ Ｐゴシック"/>
      <family val="2"/>
      <charset val="128"/>
      <scheme val="minor"/>
    </font>
    <font>
      <b/>
      <sz val="6"/>
      <color theme="1"/>
      <name val="ＭＳ Ｐゴシック"/>
      <family val="3"/>
      <charset val="128"/>
      <scheme val="minor"/>
    </font>
    <font>
      <b/>
      <u/>
      <sz val="9"/>
      <color theme="1"/>
      <name val="ＭＳ Ｐゴシック"/>
      <family val="3"/>
      <charset val="128"/>
      <scheme val="minor"/>
    </font>
    <font>
      <b/>
      <u/>
      <sz val="12"/>
      <color rgb="FFFF0000"/>
      <name val="ＭＳ Ｐゴシック"/>
      <family val="3"/>
      <charset val="128"/>
      <scheme val="minor"/>
    </font>
    <font>
      <b/>
      <u/>
      <sz val="9"/>
      <color rgb="FFFF0000"/>
      <name val="ＭＳ Ｐゴシック"/>
      <family val="3"/>
      <charset val="128"/>
      <scheme val="minor"/>
    </font>
    <font>
      <b/>
      <sz val="11"/>
      <color theme="1"/>
      <name val="ＭＳ Ｐゴシック"/>
      <family val="3"/>
      <charset val="128"/>
      <scheme val="minor"/>
    </font>
    <font>
      <b/>
      <u/>
      <sz val="11"/>
      <color rgb="FFFF0000"/>
      <name val="ＭＳ Ｐゴシック"/>
      <family val="3"/>
      <charset val="128"/>
      <scheme val="minor"/>
    </font>
    <font>
      <b/>
      <sz val="9"/>
      <color rgb="FFFF0000"/>
      <name val="ＭＳ Ｐゴシック"/>
      <family val="3"/>
      <charset val="128"/>
      <scheme val="minor"/>
    </font>
    <font>
      <b/>
      <sz val="10"/>
      <name val="ＭＳ Ｐゴシック"/>
      <family val="3"/>
      <charset val="128"/>
      <scheme val="minor"/>
    </font>
    <font>
      <b/>
      <sz val="10"/>
      <color theme="0"/>
      <name val="ＭＳ Ｐゴシック"/>
      <family val="3"/>
      <charset val="128"/>
      <scheme val="minor"/>
    </font>
    <font>
      <b/>
      <sz val="8"/>
      <color indexed="81"/>
      <name val="ＭＳ Ｐゴシック"/>
      <family val="3"/>
      <charset val="128"/>
    </font>
    <font>
      <sz val="8"/>
      <color indexed="81"/>
      <name val="ＭＳ Ｐゴシック"/>
      <family val="3"/>
      <charset val="128"/>
    </font>
    <font>
      <b/>
      <sz val="9"/>
      <color indexed="81"/>
      <name val="ＭＳ Ｐゴシック"/>
      <family val="3"/>
      <charset val="128"/>
    </font>
    <font>
      <b/>
      <u/>
      <sz val="8"/>
      <color indexed="81"/>
      <name val="ＭＳ Ｐゴシック"/>
      <family val="3"/>
      <charset val="128"/>
    </font>
    <font>
      <b/>
      <sz val="8"/>
      <color theme="1"/>
      <name val="ＭＳ Ｐゴシック"/>
      <family val="3"/>
      <charset val="128"/>
    </font>
    <font>
      <sz val="8"/>
      <color theme="1"/>
      <name val="ＭＳ Ｐゴシック"/>
      <family val="3"/>
      <charset val="128"/>
    </font>
    <font>
      <b/>
      <sz val="8"/>
      <color rgb="FFFF0000"/>
      <name val="ＭＳ Ｐゴシック"/>
      <family val="3"/>
      <charset val="128"/>
      <scheme val="minor"/>
    </font>
    <font>
      <b/>
      <u/>
      <sz val="8"/>
      <color rgb="FFFF0000"/>
      <name val="ＭＳ Ｐゴシック"/>
      <family val="3"/>
      <charset val="128"/>
      <scheme val="minor"/>
    </font>
    <font>
      <b/>
      <sz val="8"/>
      <color theme="0"/>
      <name val="ＭＳ Ｐゴシック"/>
      <family val="3"/>
      <charset val="128"/>
      <scheme val="minor"/>
    </font>
    <font>
      <sz val="8"/>
      <color rgb="FFFF0000"/>
      <name val="ＭＳ Ｐゴシック"/>
      <family val="3"/>
      <charset val="128"/>
      <scheme val="minor"/>
    </font>
    <font>
      <sz val="10"/>
      <color rgb="FFFF0000"/>
      <name val="ＭＳ Ｐゴシック"/>
      <family val="3"/>
      <charset val="128"/>
      <scheme val="minor"/>
    </font>
    <font>
      <u/>
      <sz val="10"/>
      <color rgb="FFFF0000"/>
      <name val="ＭＳ Ｐゴシック"/>
      <family val="2"/>
      <charset val="128"/>
      <scheme val="minor"/>
    </font>
    <font>
      <sz val="8"/>
      <color rgb="FFFF0000"/>
      <name val="ＭＳ Ｐゴシック"/>
      <family val="2"/>
      <charset val="128"/>
      <scheme val="minor"/>
    </font>
    <font>
      <u/>
      <sz val="11"/>
      <color rgb="FFFF0000"/>
      <name val="ＭＳ Ｐゴシック"/>
      <family val="2"/>
      <charset val="128"/>
      <scheme val="minor"/>
    </font>
    <font>
      <b/>
      <sz val="10"/>
      <color rgb="FFFF0000"/>
      <name val="ＭＳ Ｐゴシック"/>
      <family val="3"/>
      <charset val="128"/>
      <scheme val="minor"/>
    </font>
    <font>
      <b/>
      <sz val="8"/>
      <name val="ＭＳ Ｐゴシック"/>
      <family val="3"/>
      <charset val="128"/>
    </font>
    <font>
      <sz val="8"/>
      <name val="ＭＳ Ｐゴシック"/>
      <family val="3"/>
      <charset val="128"/>
    </font>
    <font>
      <sz val="8"/>
      <color rgb="FFFF0000"/>
      <name val="ＭＳ Ｐゴシック"/>
      <family val="3"/>
      <charset val="128"/>
    </font>
    <font>
      <sz val="10"/>
      <color theme="1"/>
      <name val="Arial"/>
      <family val="2"/>
    </font>
    <font>
      <sz val="8"/>
      <color theme="1"/>
      <name val="Arial"/>
      <family val="2"/>
    </font>
    <font>
      <sz val="8"/>
      <color theme="1"/>
      <name val="ＭＳ Ｐゴシック"/>
      <family val="2"/>
      <charset val="128"/>
    </font>
    <font>
      <sz val="10"/>
      <color theme="1"/>
      <name val="ＭＳ Ｐゴシック"/>
      <family val="2"/>
      <charset val="128"/>
      <scheme val="minor"/>
    </font>
    <font>
      <sz val="10"/>
      <color theme="1"/>
      <name val="ＭＳ Ｐゴシック"/>
      <family val="3"/>
      <charset val="128"/>
    </font>
    <font>
      <sz val="14"/>
      <color theme="1"/>
      <name val="Arial"/>
      <family val="2"/>
    </font>
    <font>
      <b/>
      <sz val="11"/>
      <color rgb="FF000000"/>
      <name val="メイリオ"/>
      <family val="3"/>
      <charset val="128"/>
    </font>
    <font>
      <sz val="9"/>
      <color theme="1"/>
      <name val="ＭＳ Ｐゴシック"/>
      <family val="3"/>
      <charset val="128"/>
      <scheme val="minor"/>
    </font>
    <font>
      <b/>
      <sz val="6"/>
      <color theme="0"/>
      <name val="ＭＳ Ｐゴシック"/>
      <family val="3"/>
      <charset val="128"/>
      <scheme val="minor"/>
    </font>
    <font>
      <sz val="8"/>
      <color theme="0" tint="-0.34998626667073579"/>
      <name val="ＭＳ Ｐゴシック"/>
      <family val="3"/>
      <charset val="128"/>
      <scheme val="minor"/>
    </font>
    <font>
      <sz val="9"/>
      <color indexed="81"/>
      <name val="MS P ゴシック"/>
      <family val="3"/>
      <charset val="128"/>
    </font>
  </fonts>
  <fills count="20">
    <fill>
      <patternFill patternType="none"/>
    </fill>
    <fill>
      <patternFill patternType="gray125"/>
    </fill>
    <fill>
      <patternFill patternType="none"/>
    </fill>
    <fill>
      <patternFill patternType="solid">
        <fgColor theme="0"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99FF"/>
        <bgColor indexed="64"/>
      </patternFill>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FFF0"/>
        <bgColor indexed="64"/>
      </patternFill>
    </fill>
    <fill>
      <patternFill patternType="solid">
        <fgColor rgb="FFCC9900"/>
        <bgColor indexed="64"/>
      </patternFill>
    </fill>
    <fill>
      <patternFill patternType="solid">
        <fgColor rgb="FFFFFF00"/>
        <bgColor indexed="64"/>
      </patternFill>
    </fill>
    <fill>
      <patternFill patternType="solid">
        <fgColor rgb="FFEEEEEE"/>
        <bgColor indexed="64"/>
      </patternFill>
    </fill>
    <fill>
      <patternFill patternType="solid">
        <fgColor rgb="FFFFDCDC"/>
        <bgColor indexed="64"/>
      </patternFill>
    </fill>
    <fill>
      <patternFill patternType="solid">
        <fgColor rgb="FFCCCCCC"/>
        <bgColor indexed="64"/>
      </patternFill>
    </fill>
    <fill>
      <patternFill patternType="solid">
        <fgColor rgb="FFFF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bottom style="hair">
        <color auto="1"/>
      </bottom>
      <diagonal/>
    </border>
    <border>
      <left style="hair">
        <color auto="1"/>
      </left>
      <right style="hair">
        <color auto="1"/>
      </right>
      <top/>
      <bottom style="hair">
        <color auto="1"/>
      </bottom>
      <diagonal/>
    </border>
    <border>
      <left style="thin">
        <color indexed="64"/>
      </left>
      <right/>
      <top/>
      <bottom style="hair">
        <color auto="1"/>
      </bottom>
      <diagonal/>
    </border>
    <border>
      <left/>
      <right style="medium">
        <color indexed="64"/>
      </right>
      <top style="medium">
        <color indexed="64"/>
      </top>
      <bottom style="medium">
        <color indexed="64"/>
      </bottom>
      <diagonal/>
    </border>
    <border>
      <left/>
      <right style="hair">
        <color auto="1"/>
      </right>
      <top style="medium">
        <color indexed="64"/>
      </top>
      <bottom style="medium">
        <color indexed="64"/>
      </bottom>
      <diagonal/>
    </border>
    <border>
      <left style="medium">
        <color indexed="64"/>
      </left>
      <right style="hair">
        <color rgb="FFFF0000"/>
      </right>
      <top style="medium">
        <color indexed="64"/>
      </top>
      <bottom style="medium">
        <color indexed="64"/>
      </bottom>
      <diagonal/>
    </border>
    <border>
      <left/>
      <right/>
      <top style="thin">
        <color auto="1"/>
      </top>
      <bottom/>
      <diagonal/>
    </border>
    <border>
      <left style="hair">
        <color auto="1"/>
      </left>
      <right style="hair">
        <color auto="1"/>
      </right>
      <top style="thin">
        <color auto="1"/>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rgb="FFFFFFFF"/>
      </left>
      <right style="medium">
        <color rgb="FF999999"/>
      </right>
      <top style="medium">
        <color rgb="FFFFFFFF"/>
      </top>
      <bottom style="medium">
        <color rgb="FF999999"/>
      </bottom>
      <diagonal/>
    </border>
    <border>
      <left style="medium">
        <color rgb="FFFFFFFF"/>
      </left>
      <right style="medium">
        <color rgb="FFFFFFFF"/>
      </right>
      <top style="medium">
        <color rgb="FFFFFFFF"/>
      </top>
      <bottom style="medium">
        <color rgb="FF999999"/>
      </bottom>
      <diagonal/>
    </border>
    <border>
      <left style="medium">
        <color rgb="FF999999"/>
      </left>
      <right style="medium">
        <color rgb="FFFFFFFF"/>
      </right>
      <top style="medium">
        <color rgb="FFFFFFFF"/>
      </top>
      <bottom style="medium">
        <color rgb="FF999999"/>
      </bottom>
      <diagonal/>
    </border>
    <border>
      <left style="medium">
        <color rgb="FFFFFFFF"/>
      </left>
      <right style="medium">
        <color rgb="FF999999"/>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999999"/>
      </left>
      <right style="medium">
        <color rgb="FFFFFFFF"/>
      </right>
      <top style="medium">
        <color rgb="FFFFFFFF"/>
      </top>
      <bottom style="medium">
        <color rgb="FFFFFFFF"/>
      </bottom>
      <diagonal/>
    </border>
    <border>
      <left style="medium">
        <color rgb="FFFFFFFF"/>
      </left>
      <right style="medium">
        <color rgb="FF999999"/>
      </right>
      <top/>
      <bottom style="medium">
        <color rgb="FFFFFFFF"/>
      </bottom>
      <diagonal/>
    </border>
    <border>
      <left style="medium">
        <color rgb="FFFFFFFF"/>
      </left>
      <right style="medium">
        <color rgb="FFFFFFFF"/>
      </right>
      <top/>
      <bottom style="medium">
        <color rgb="FFFFFFFF"/>
      </bottom>
      <diagonal/>
    </border>
    <border>
      <left style="medium">
        <color rgb="FF999999"/>
      </left>
      <right style="medium">
        <color rgb="FFFFFFFF"/>
      </right>
      <top/>
      <bottom style="medium">
        <color rgb="FFFFFFFF"/>
      </bottom>
      <diagonal/>
    </border>
    <border>
      <left style="medium">
        <color rgb="FFFFFFFF"/>
      </left>
      <right style="medium">
        <color rgb="FF999999"/>
      </right>
      <top style="medium">
        <color rgb="FF999999"/>
      </top>
      <bottom/>
      <diagonal/>
    </border>
    <border>
      <left style="medium">
        <color rgb="FFFFFFFF"/>
      </left>
      <right style="medium">
        <color rgb="FFFFFFFF"/>
      </right>
      <top style="medium">
        <color rgb="FF999999"/>
      </top>
      <bottom/>
      <diagonal/>
    </border>
    <border>
      <left style="medium">
        <color rgb="FF999999"/>
      </left>
      <right style="medium">
        <color rgb="FFFFFFFF"/>
      </right>
      <top style="medium">
        <color rgb="FF999999"/>
      </top>
      <bottom/>
      <diagonal/>
    </border>
    <border>
      <left style="medium">
        <color indexed="64"/>
      </left>
      <right/>
      <top style="medium">
        <color indexed="64"/>
      </top>
      <bottom style="medium">
        <color indexed="64"/>
      </bottom>
      <diagonal/>
    </border>
    <border>
      <left/>
      <right style="mediumDashed">
        <color indexed="64"/>
      </right>
      <top style="medium">
        <color indexed="64"/>
      </top>
      <bottom style="medium">
        <color indexed="64"/>
      </bottom>
      <diagonal/>
    </border>
  </borders>
  <cellStyleXfs count="5">
    <xf numFmtId="0" fontId="0" fillId="0" borderId="0"/>
    <xf numFmtId="0" fontId="3" fillId="2" borderId="0">
      <alignment vertical="center"/>
    </xf>
    <xf numFmtId="0" fontId="17" fillId="2" borderId="0" applyNumberFormat="0" applyFill="0" applyBorder="0" applyAlignment="0" applyProtection="0">
      <alignment vertical="center"/>
    </xf>
    <xf numFmtId="0" fontId="18" fillId="2" borderId="0">
      <alignment vertical="center"/>
    </xf>
    <xf numFmtId="0" fontId="2" fillId="2" borderId="0">
      <alignment vertical="center"/>
    </xf>
  </cellStyleXfs>
  <cellXfs count="305">
    <xf numFmtId="0" fontId="0" fillId="2" borderId="0" xfId="0" applyFill="1" applyAlignment="1">
      <alignment vertical="center"/>
    </xf>
    <xf numFmtId="0" fontId="3" fillId="2" borderId="0" xfId="1">
      <alignment vertical="center"/>
    </xf>
    <xf numFmtId="0" fontId="3" fillId="2" borderId="0" xfId="1" applyFont="1">
      <alignment vertical="center"/>
    </xf>
    <xf numFmtId="0" fontId="7" fillId="2" borderId="0" xfId="1" applyFont="1">
      <alignment vertical="center"/>
    </xf>
    <xf numFmtId="0" fontId="8" fillId="2" borderId="0" xfId="1" applyFont="1">
      <alignment vertical="center"/>
    </xf>
    <xf numFmtId="0" fontId="3" fillId="2" borderId="1" xfId="1" applyFill="1" applyBorder="1" applyAlignment="1">
      <alignment vertical="center"/>
    </xf>
    <xf numFmtId="14" fontId="3" fillId="2" borderId="0" xfId="1" applyNumberFormat="1">
      <alignment vertical="center"/>
    </xf>
    <xf numFmtId="0" fontId="11" fillId="5" borderId="7" xfId="1" applyFont="1" applyFill="1" applyBorder="1" applyAlignment="1">
      <alignment horizontal="center" vertical="center"/>
    </xf>
    <xf numFmtId="0" fontId="11" fillId="5" borderId="1" xfId="1" applyNumberFormat="1" applyFont="1" applyFill="1" applyBorder="1" applyAlignment="1">
      <alignment horizontal="center" vertical="center" shrinkToFit="1"/>
    </xf>
    <xf numFmtId="0" fontId="11" fillId="5" borderId="1" xfId="1" applyFont="1" applyFill="1" applyBorder="1" applyAlignment="1">
      <alignment horizontal="center" vertical="center" shrinkToFit="1"/>
    </xf>
    <xf numFmtId="0" fontId="11" fillId="5" borderId="8" xfId="1" applyFont="1" applyFill="1" applyBorder="1" applyAlignment="1">
      <alignment horizontal="center" vertical="center" shrinkToFit="1"/>
    </xf>
    <xf numFmtId="49" fontId="11" fillId="2" borderId="1" xfId="1" applyNumberFormat="1" applyFont="1" applyBorder="1" applyAlignment="1" applyProtection="1">
      <alignment horizontal="center" vertical="center" shrinkToFit="1"/>
      <protection locked="0"/>
    </xf>
    <xf numFmtId="0" fontId="11" fillId="2" borderId="1" xfId="1" applyFont="1" applyFill="1" applyBorder="1" applyAlignment="1" applyProtection="1">
      <alignment horizontal="center" vertical="center" shrinkToFit="1"/>
      <protection locked="0"/>
    </xf>
    <xf numFmtId="0" fontId="9" fillId="2" borderId="1" xfId="1" applyNumberFormat="1" applyFont="1" applyFill="1" applyBorder="1" applyAlignment="1" applyProtection="1">
      <alignment horizontal="center" vertical="center" shrinkToFit="1"/>
      <protection locked="0"/>
    </xf>
    <xf numFmtId="0" fontId="11" fillId="5" borderId="1" xfId="1" applyFont="1" applyFill="1" applyBorder="1" applyAlignment="1">
      <alignment horizontal="center" vertical="center"/>
    </xf>
    <xf numFmtId="0" fontId="11" fillId="2" borderId="1" xfId="1" applyNumberFormat="1" applyFont="1" applyFill="1" applyBorder="1" applyAlignment="1" applyProtection="1">
      <alignment horizontal="center" vertical="center" shrinkToFit="1"/>
      <protection locked="0"/>
    </xf>
    <xf numFmtId="0" fontId="7" fillId="5" borderId="1" xfId="1" applyFont="1" applyFill="1" applyBorder="1" applyAlignment="1">
      <alignment horizontal="center" vertical="center"/>
    </xf>
    <xf numFmtId="0" fontId="11" fillId="2" borderId="1" xfId="1" applyFont="1" applyFill="1" applyBorder="1" applyAlignment="1" applyProtection="1">
      <alignment horizontal="center" vertical="center"/>
      <protection locked="0"/>
    </xf>
    <xf numFmtId="49" fontId="11" fillId="2" borderId="1" xfId="1" applyNumberFormat="1" applyFont="1" applyFill="1" applyBorder="1" applyAlignment="1" applyProtection="1">
      <alignment horizontal="center" vertical="center" shrinkToFit="1"/>
      <protection locked="0"/>
    </xf>
    <xf numFmtId="49" fontId="18" fillId="2" borderId="0" xfId="1" applyNumberFormat="1" applyFont="1" applyFill="1" applyAlignment="1" applyProtection="1">
      <alignment horizontal="center" vertical="center"/>
      <protection locked="0"/>
    </xf>
    <xf numFmtId="0" fontId="7" fillId="2" borderId="0" xfId="1" applyFont="1" applyFill="1" applyBorder="1" applyAlignment="1">
      <alignment vertical="center"/>
    </xf>
    <xf numFmtId="0" fontId="14" fillId="2" borderId="0" xfId="1" applyFont="1" applyFill="1" applyBorder="1" applyAlignment="1">
      <alignment horizontal="center" vertical="center"/>
    </xf>
    <xf numFmtId="0" fontId="20" fillId="8" borderId="1" xfId="1" applyFont="1" applyFill="1" applyBorder="1" applyAlignment="1">
      <alignment horizontal="center" vertical="center"/>
    </xf>
    <xf numFmtId="0" fontId="14" fillId="9" borderId="1" xfId="1" applyFont="1" applyFill="1" applyBorder="1" applyAlignment="1">
      <alignment horizontal="center" vertical="center"/>
    </xf>
    <xf numFmtId="0" fontId="14" fillId="9" borderId="5" xfId="1" applyFont="1" applyFill="1" applyBorder="1" applyAlignment="1">
      <alignment horizontal="center" vertical="center"/>
    </xf>
    <xf numFmtId="0" fontId="14" fillId="9" borderId="24" xfId="1" applyFont="1" applyFill="1" applyBorder="1" applyAlignment="1">
      <alignment horizontal="center" vertical="center"/>
    </xf>
    <xf numFmtId="0" fontId="14" fillId="9" borderId="6" xfId="1" applyFont="1" applyFill="1" applyBorder="1" applyAlignment="1">
      <alignment horizontal="center" vertical="center" wrapText="1"/>
    </xf>
    <xf numFmtId="0" fontId="27" fillId="6" borderId="26" xfId="1" applyFont="1" applyFill="1" applyBorder="1" applyAlignment="1">
      <alignment horizontal="center" vertical="center" wrapText="1"/>
    </xf>
    <xf numFmtId="0" fontId="11" fillId="2" borderId="0" xfId="3" applyFont="1" applyFill="1">
      <alignment vertical="center"/>
    </xf>
    <xf numFmtId="0" fontId="11" fillId="2" borderId="0" xfId="3" applyFont="1" applyFill="1" applyProtection="1">
      <alignment vertical="center"/>
      <protection locked="0"/>
    </xf>
    <xf numFmtId="0" fontId="11" fillId="2" borderId="0" xfId="3" applyFont="1" applyFill="1" applyBorder="1" applyAlignment="1">
      <alignment vertical="center" shrinkToFit="1"/>
    </xf>
    <xf numFmtId="0" fontId="14" fillId="2" borderId="0" xfId="3" applyFont="1" applyFill="1" applyBorder="1">
      <alignment vertical="center"/>
    </xf>
    <xf numFmtId="0" fontId="14" fillId="2" borderId="0" xfId="3" applyFont="1" applyFill="1" applyBorder="1" applyAlignment="1">
      <alignment horizontal="right" vertical="center"/>
    </xf>
    <xf numFmtId="0" fontId="11" fillId="2" borderId="0" xfId="3" applyFont="1" applyFill="1" applyBorder="1" applyAlignment="1" applyProtection="1">
      <alignment horizontal="center" vertical="center" shrinkToFit="1"/>
      <protection locked="0"/>
    </xf>
    <xf numFmtId="0" fontId="11" fillId="2" borderId="0" xfId="3" applyFont="1" applyFill="1" applyBorder="1" applyAlignment="1">
      <alignment horizontal="center" vertical="center"/>
    </xf>
    <xf numFmtId="0" fontId="11" fillId="10" borderId="31" xfId="3" applyFont="1" applyFill="1" applyBorder="1" applyAlignment="1">
      <alignment horizontal="center" vertical="center"/>
    </xf>
    <xf numFmtId="0" fontId="11" fillId="2" borderId="0" xfId="3" applyFont="1" applyFill="1" applyBorder="1" applyAlignment="1">
      <alignment horizontal="center" vertical="center" wrapText="1"/>
    </xf>
    <xf numFmtId="0" fontId="11" fillId="2" borderId="0" xfId="3" applyFont="1" applyFill="1" applyBorder="1" applyAlignment="1">
      <alignment horizontal="center" vertical="center" textRotation="255"/>
    </xf>
    <xf numFmtId="0" fontId="11" fillId="10" borderId="31" xfId="3" applyFont="1" applyFill="1" applyBorder="1" applyAlignment="1">
      <alignment horizontal="center" vertical="center" wrapText="1"/>
    </xf>
    <xf numFmtId="0" fontId="11" fillId="2" borderId="0" xfId="3" applyFont="1" applyFill="1" applyBorder="1">
      <alignment vertical="center"/>
    </xf>
    <xf numFmtId="177" fontId="34" fillId="2" borderId="31" xfId="3" applyNumberFormat="1" applyFont="1" applyFill="1" applyBorder="1" applyAlignment="1" applyProtection="1">
      <alignment horizontal="center" vertical="center" shrinkToFit="1"/>
      <protection locked="0"/>
    </xf>
    <xf numFmtId="178" fontId="34" fillId="2" borderId="31" xfId="3" applyNumberFormat="1" applyFont="1" applyFill="1" applyBorder="1" applyAlignment="1" applyProtection="1">
      <alignment horizontal="center" vertical="center" shrinkToFit="1"/>
      <protection locked="0"/>
    </xf>
    <xf numFmtId="0" fontId="34" fillId="12" borderId="31" xfId="3" applyFont="1" applyFill="1" applyBorder="1" applyAlignment="1" applyProtection="1">
      <alignment horizontal="center" vertical="center" shrinkToFit="1"/>
      <protection locked="0"/>
    </xf>
    <xf numFmtId="0" fontId="34" fillId="2" borderId="31" xfId="3" applyFont="1" applyFill="1" applyBorder="1" applyAlignment="1" applyProtection="1">
      <alignment horizontal="center" vertical="center" shrinkToFit="1"/>
      <protection locked="0"/>
    </xf>
    <xf numFmtId="0" fontId="34" fillId="10" borderId="31" xfId="3" applyFont="1" applyFill="1" applyBorder="1" applyAlignment="1">
      <alignment horizontal="center" vertical="center"/>
    </xf>
    <xf numFmtId="0" fontId="34" fillId="10" borderId="31" xfId="3" applyFont="1" applyFill="1" applyBorder="1" applyAlignment="1">
      <alignment horizontal="center" vertical="center" wrapText="1"/>
    </xf>
    <xf numFmtId="0" fontId="11" fillId="2" borderId="0" xfId="1" applyFont="1">
      <alignment vertical="center"/>
    </xf>
    <xf numFmtId="0" fontId="14" fillId="2" borderId="0" xfId="1" applyFont="1" applyFill="1" applyBorder="1" applyAlignment="1">
      <alignment horizontal="left" vertical="center" wrapText="1"/>
    </xf>
    <xf numFmtId="0" fontId="13" fillId="6" borderId="26" xfId="1" applyFont="1" applyFill="1" applyBorder="1" applyAlignment="1">
      <alignment horizontal="center" vertical="center" wrapText="1"/>
    </xf>
    <xf numFmtId="0" fontId="37" fillId="4" borderId="27" xfId="1" applyFont="1" applyFill="1" applyBorder="1" applyAlignment="1">
      <alignment horizontal="center" vertical="center"/>
    </xf>
    <xf numFmtId="49" fontId="38" fillId="2" borderId="1" xfId="1" applyNumberFormat="1" applyFont="1" applyBorder="1" applyAlignment="1" applyProtection="1">
      <alignment horizontal="center" vertical="center" shrinkToFit="1"/>
      <protection locked="0"/>
    </xf>
    <xf numFmtId="0" fontId="38" fillId="2" borderId="1" xfId="1" applyFont="1" applyFill="1" applyBorder="1" applyAlignment="1" applyProtection="1">
      <alignment horizontal="center" vertical="center" shrinkToFit="1"/>
      <protection locked="0"/>
    </xf>
    <xf numFmtId="0" fontId="26" fillId="2" borderId="1" xfId="1" applyNumberFormat="1" applyFont="1" applyFill="1" applyBorder="1" applyAlignment="1" applyProtection="1">
      <alignment horizontal="center" vertical="center" shrinkToFit="1"/>
      <protection locked="0"/>
    </xf>
    <xf numFmtId="0" fontId="38" fillId="2" borderId="1" xfId="1" applyFont="1" applyFill="1" applyBorder="1" applyAlignment="1" applyProtection="1">
      <alignment horizontal="center" vertical="center"/>
      <protection locked="0"/>
    </xf>
    <xf numFmtId="0" fontId="38" fillId="2" borderId="1" xfId="1" applyNumberFormat="1" applyFont="1" applyFill="1" applyBorder="1" applyAlignment="1" applyProtection="1">
      <alignment horizontal="center" vertical="center" shrinkToFit="1"/>
      <protection locked="0"/>
    </xf>
    <xf numFmtId="49" fontId="38" fillId="2" borderId="1" xfId="1" applyNumberFormat="1" applyFont="1" applyFill="1" applyBorder="1" applyAlignment="1" applyProtection="1">
      <alignment horizontal="center" vertical="center"/>
      <protection locked="0"/>
    </xf>
    <xf numFmtId="0" fontId="38" fillId="2" borderId="8" xfId="1" applyFont="1" applyFill="1" applyBorder="1" applyAlignment="1" applyProtection="1">
      <alignment horizontal="center" vertical="center" shrinkToFit="1"/>
      <protection locked="0"/>
    </xf>
    <xf numFmtId="0" fontId="38" fillId="2" borderId="10" xfId="1" applyFont="1" applyFill="1" applyBorder="1" applyAlignment="1" applyProtection="1">
      <alignment horizontal="center" vertical="center" wrapText="1"/>
      <protection locked="0"/>
    </xf>
    <xf numFmtId="0" fontId="38" fillId="2" borderId="12" xfId="1" applyFont="1" applyFill="1" applyBorder="1" applyAlignment="1" applyProtection="1">
      <alignment horizontal="center" vertical="center" shrinkToFit="1"/>
      <protection locked="0"/>
    </xf>
    <xf numFmtId="0" fontId="38" fillId="2" borderId="13" xfId="1" applyFont="1" applyFill="1" applyBorder="1" applyAlignment="1" applyProtection="1">
      <alignment horizontal="center" vertical="center" shrinkToFit="1"/>
      <protection locked="0"/>
    </xf>
    <xf numFmtId="0" fontId="38" fillId="2" borderId="4" xfId="1" applyFont="1" applyFill="1" applyBorder="1" applyAlignment="1" applyProtection="1">
      <alignment horizontal="center" vertical="center" shrinkToFit="1"/>
      <protection locked="0"/>
    </xf>
    <xf numFmtId="0" fontId="38" fillId="2" borderId="17" xfId="1" applyFont="1" applyFill="1" applyBorder="1" applyAlignment="1" applyProtection="1">
      <alignment horizontal="center" vertical="center" shrinkToFit="1"/>
      <protection locked="0"/>
    </xf>
    <xf numFmtId="0" fontId="38" fillId="2" borderId="18" xfId="1" applyFont="1" applyFill="1" applyBorder="1" applyAlignment="1" applyProtection="1">
      <alignment horizontal="center" vertical="center" shrinkToFit="1"/>
      <protection locked="0"/>
    </xf>
    <xf numFmtId="0" fontId="38" fillId="2" borderId="19" xfId="1" applyFont="1" applyFill="1" applyBorder="1" applyAlignment="1" applyProtection="1">
      <alignment horizontal="center" vertical="center" shrinkToFit="1"/>
      <protection locked="0"/>
    </xf>
    <xf numFmtId="0" fontId="38" fillId="2" borderId="20" xfId="1" applyFont="1" applyBorder="1" applyAlignment="1" applyProtection="1">
      <alignment horizontal="center" vertical="center" shrinkToFit="1"/>
      <protection locked="0"/>
    </xf>
    <xf numFmtId="0" fontId="38" fillId="2" borderId="21" xfId="1" applyFont="1" applyBorder="1" applyAlignment="1" applyProtection="1">
      <alignment horizontal="center" vertical="center" shrinkToFit="1"/>
      <protection locked="0"/>
    </xf>
    <xf numFmtId="0" fontId="38" fillId="2" borderId="22" xfId="1" applyFont="1" applyBorder="1" applyAlignment="1" applyProtection="1">
      <alignment horizontal="center" vertical="center" shrinkToFit="1"/>
      <protection locked="0"/>
    </xf>
    <xf numFmtId="0" fontId="11" fillId="7" borderId="0" xfId="3" applyFont="1" applyFill="1">
      <alignment vertical="center"/>
    </xf>
    <xf numFmtId="177" fontId="45" fillId="2" borderId="31" xfId="3" applyNumberFormat="1" applyFont="1" applyFill="1" applyBorder="1" applyAlignment="1" applyProtection="1">
      <alignment horizontal="center" vertical="center" shrinkToFit="1"/>
      <protection locked="0"/>
    </xf>
    <xf numFmtId="178" fontId="45" fillId="2" borderId="31" xfId="3" applyNumberFormat="1" applyFont="1" applyFill="1" applyBorder="1" applyAlignment="1" applyProtection="1">
      <alignment horizontal="center" vertical="center" shrinkToFit="1"/>
      <protection locked="0"/>
    </xf>
    <xf numFmtId="0" fontId="45" fillId="12" borderId="31" xfId="3" applyFont="1" applyFill="1" applyBorder="1" applyAlignment="1" applyProtection="1">
      <alignment horizontal="center" vertical="center" shrinkToFit="1"/>
      <protection locked="0"/>
    </xf>
    <xf numFmtId="0" fontId="45" fillId="2" borderId="31" xfId="3" applyFont="1" applyFill="1" applyBorder="1" applyAlignment="1" applyProtection="1">
      <alignment horizontal="center" vertical="center" shrinkToFit="1"/>
      <protection locked="0"/>
    </xf>
    <xf numFmtId="0" fontId="45" fillId="10" borderId="31" xfId="3" applyFont="1" applyFill="1" applyBorder="1" applyAlignment="1">
      <alignment horizontal="center" vertical="center"/>
    </xf>
    <xf numFmtId="177" fontId="46" fillId="2" borderId="31" xfId="3" applyNumberFormat="1" applyFont="1" applyFill="1" applyBorder="1" applyAlignment="1" applyProtection="1">
      <alignment horizontal="center" vertical="center" shrinkToFit="1"/>
      <protection locked="0"/>
    </xf>
    <xf numFmtId="178" fontId="46" fillId="2" borderId="31" xfId="3" applyNumberFormat="1" applyFont="1" applyFill="1" applyBorder="1" applyAlignment="1" applyProtection="1">
      <alignment horizontal="center" vertical="center" shrinkToFit="1"/>
      <protection locked="0"/>
    </xf>
    <xf numFmtId="0" fontId="46" fillId="12" borderId="31" xfId="3" applyFont="1" applyFill="1" applyBorder="1" applyAlignment="1" applyProtection="1">
      <alignment horizontal="center" vertical="center" shrinkToFit="1"/>
      <protection locked="0"/>
    </xf>
    <xf numFmtId="0" fontId="46" fillId="2" borderId="31" xfId="3" applyFont="1" applyFill="1" applyBorder="1" applyAlignment="1" applyProtection="1">
      <alignment horizontal="center" vertical="center" shrinkToFit="1"/>
      <protection locked="0"/>
    </xf>
    <xf numFmtId="0" fontId="45" fillId="10" borderId="31" xfId="3" applyFont="1" applyFill="1" applyBorder="1" applyAlignment="1">
      <alignment horizontal="center" vertical="center" wrapText="1"/>
    </xf>
    <xf numFmtId="176" fontId="35" fillId="2" borderId="26" xfId="1" applyNumberFormat="1" applyFont="1" applyFill="1" applyBorder="1" applyAlignment="1">
      <alignment horizontal="center" vertical="center" shrinkToFit="1"/>
    </xf>
    <xf numFmtId="49" fontId="3" fillId="2" borderId="0" xfId="1" applyNumberFormat="1">
      <alignment vertical="center"/>
    </xf>
    <xf numFmtId="49" fontId="47" fillId="13" borderId="0" xfId="1" applyNumberFormat="1" applyFont="1" applyFill="1" applyAlignment="1">
      <alignment vertical="center" wrapText="1"/>
    </xf>
    <xf numFmtId="49" fontId="48" fillId="13" borderId="0" xfId="1" applyNumberFormat="1" applyFont="1" applyFill="1" applyAlignment="1">
      <alignment vertical="center" wrapText="1"/>
    </xf>
    <xf numFmtId="0" fontId="50" fillId="2" borderId="0" xfId="1" applyFont="1">
      <alignment vertical="center"/>
    </xf>
    <xf numFmtId="0" fontId="48" fillId="13" borderId="0" xfId="1" applyFont="1" applyFill="1" applyAlignment="1">
      <alignment vertical="center" wrapText="1"/>
    </xf>
    <xf numFmtId="0" fontId="47" fillId="13" borderId="0" xfId="1" applyFont="1" applyFill="1" applyAlignment="1">
      <alignment vertical="center" wrapText="1"/>
    </xf>
    <xf numFmtId="0" fontId="51" fillId="13" borderId="0" xfId="1" applyFont="1" applyFill="1" applyAlignment="1">
      <alignment vertical="center" wrapText="1"/>
    </xf>
    <xf numFmtId="49" fontId="47" fillId="13" borderId="0" xfId="1" applyNumberFormat="1" applyFont="1" applyFill="1">
      <alignment vertical="center"/>
    </xf>
    <xf numFmtId="49" fontId="52" fillId="14" borderId="0" xfId="1" applyNumberFormat="1" applyFont="1" applyFill="1" applyAlignment="1">
      <alignment horizontal="center" vertical="center" wrapText="1"/>
    </xf>
    <xf numFmtId="0" fontId="52" fillId="14" borderId="0" xfId="1" applyFont="1" applyFill="1" applyAlignment="1">
      <alignment horizontal="center" vertical="center" wrapText="1"/>
    </xf>
    <xf numFmtId="0" fontId="4" fillId="16" borderId="36" xfId="1" applyFont="1" applyFill="1" applyBorder="1" applyAlignment="1">
      <alignment vertical="center" wrapText="1"/>
    </xf>
    <xf numFmtId="0" fontId="4" fillId="16" borderId="37" xfId="1" applyFont="1" applyFill="1" applyBorder="1" applyAlignment="1">
      <alignment vertical="center" wrapText="1"/>
    </xf>
    <xf numFmtId="0" fontId="4" fillId="16" borderId="38" xfId="1" applyFont="1" applyFill="1" applyBorder="1" applyAlignment="1">
      <alignment horizontal="center" vertical="center" wrapText="1"/>
    </xf>
    <xf numFmtId="0" fontId="4" fillId="17" borderId="39" xfId="1" applyFont="1" applyFill="1" applyBorder="1" applyAlignment="1">
      <alignment vertical="center" wrapText="1"/>
    </xf>
    <xf numFmtId="0" fontId="4" fillId="17" borderId="40" xfId="1" applyFont="1" applyFill="1" applyBorder="1" applyAlignment="1">
      <alignment vertical="center" wrapText="1"/>
    </xf>
    <xf numFmtId="0" fontId="4" fillId="17" borderId="41" xfId="1" applyFont="1" applyFill="1" applyBorder="1" applyAlignment="1">
      <alignment horizontal="center" vertical="center" wrapText="1"/>
    </xf>
    <xf numFmtId="0" fontId="4" fillId="16" borderId="39" xfId="1" applyFont="1" applyFill="1" applyBorder="1" applyAlignment="1">
      <alignment vertical="center" wrapText="1"/>
    </xf>
    <xf numFmtId="0" fontId="4" fillId="16" borderId="40" xfId="1" applyFont="1" applyFill="1" applyBorder="1" applyAlignment="1">
      <alignment vertical="center" wrapText="1"/>
    </xf>
    <xf numFmtId="0" fontId="4" fillId="16" borderId="41" xfId="1" applyFont="1" applyFill="1" applyBorder="1" applyAlignment="1">
      <alignment horizontal="center" vertical="center" wrapText="1"/>
    </xf>
    <xf numFmtId="0" fontId="14" fillId="9" borderId="10" xfId="1" applyFont="1" applyFill="1" applyBorder="1" applyAlignment="1">
      <alignment horizontal="center" vertical="center"/>
    </xf>
    <xf numFmtId="0" fontId="14" fillId="8" borderId="1" xfId="1" applyFont="1" applyFill="1" applyBorder="1" applyAlignment="1">
      <alignment horizontal="center" vertical="center"/>
    </xf>
    <xf numFmtId="0" fontId="13" fillId="7" borderId="1" xfId="1" applyFont="1" applyFill="1" applyBorder="1" applyAlignment="1">
      <alignment horizontal="center" vertical="center" wrapText="1"/>
    </xf>
    <xf numFmtId="0" fontId="13" fillId="7" borderId="1" xfId="1" applyFont="1" applyFill="1" applyBorder="1" applyAlignment="1">
      <alignment horizontal="center" vertical="center"/>
    </xf>
    <xf numFmtId="0" fontId="13" fillId="5" borderId="1" xfId="1" applyFont="1" applyFill="1" applyBorder="1" applyAlignment="1">
      <alignment horizontal="center" vertical="center" wrapText="1"/>
    </xf>
    <xf numFmtId="0" fontId="13" fillId="5" borderId="1" xfId="1" applyFont="1" applyFill="1" applyBorder="1" applyAlignment="1">
      <alignment horizontal="center" vertical="center"/>
    </xf>
    <xf numFmtId="0" fontId="11" fillId="2" borderId="8" xfId="1" applyFont="1" applyFill="1" applyBorder="1" applyAlignment="1" applyProtection="1">
      <alignment horizontal="center" vertical="center" shrinkToFit="1"/>
      <protection locked="0"/>
    </xf>
    <xf numFmtId="0" fontId="11" fillId="2" borderId="1" xfId="4" applyNumberFormat="1" applyFont="1" applyFill="1" applyBorder="1" applyAlignment="1" applyProtection="1">
      <alignment horizontal="center" vertical="center" shrinkToFit="1"/>
      <protection locked="0"/>
    </xf>
    <xf numFmtId="0" fontId="11" fillId="2" borderId="1" xfId="4" applyFont="1" applyFill="1" applyBorder="1" applyAlignment="1" applyProtection="1">
      <alignment horizontal="center" vertical="center" shrinkToFit="1"/>
      <protection locked="0"/>
    </xf>
    <xf numFmtId="0" fontId="11" fillId="2" borderId="1" xfId="4" applyFont="1" applyFill="1" applyBorder="1" applyAlignment="1" applyProtection="1">
      <alignment horizontal="center" vertical="center"/>
      <protection locked="0"/>
    </xf>
    <xf numFmtId="0" fontId="54" fillId="2" borderId="1" xfId="4" applyNumberFormat="1" applyFont="1" applyFill="1" applyBorder="1" applyAlignment="1" applyProtection="1">
      <alignment horizontal="center" vertical="center" shrinkToFit="1"/>
      <protection locked="0"/>
    </xf>
    <xf numFmtId="49" fontId="11" fillId="2" borderId="1" xfId="4" applyNumberFormat="1" applyFont="1" applyBorder="1" applyAlignment="1" applyProtection="1">
      <alignment horizontal="center" vertical="center" shrinkToFit="1"/>
      <protection locked="0"/>
    </xf>
    <xf numFmtId="0" fontId="7" fillId="5" borderId="9" xfId="1" applyFont="1" applyFill="1" applyBorder="1" applyAlignment="1">
      <alignment horizontal="center" vertical="center"/>
    </xf>
    <xf numFmtId="0" fontId="11" fillId="2" borderId="9" xfId="1" applyNumberFormat="1" applyFont="1" applyFill="1" applyBorder="1" applyAlignment="1" applyProtection="1">
      <alignment horizontal="center" vertical="center" shrinkToFit="1"/>
      <protection locked="0"/>
    </xf>
    <xf numFmtId="0" fontId="11" fillId="5" borderId="9" xfId="1" applyFont="1" applyFill="1" applyBorder="1" applyAlignment="1">
      <alignment horizontal="center" vertical="center"/>
    </xf>
    <xf numFmtId="0" fontId="11" fillId="2" borderId="9" xfId="1" applyFont="1" applyFill="1" applyBorder="1" applyAlignment="1" applyProtection="1">
      <alignment horizontal="center" vertical="center" shrinkToFit="1"/>
      <protection locked="0"/>
    </xf>
    <xf numFmtId="0" fontId="9" fillId="2" borderId="9" xfId="1" applyNumberFormat="1" applyFont="1" applyFill="1" applyBorder="1" applyAlignment="1" applyProtection="1">
      <alignment horizontal="center" vertical="center" shrinkToFit="1"/>
      <protection locked="0"/>
    </xf>
    <xf numFmtId="49" fontId="11" fillId="2" borderId="9" xfId="1" applyNumberFormat="1" applyFont="1" applyBorder="1" applyAlignment="1" applyProtection="1">
      <alignment horizontal="center" vertical="center" shrinkToFit="1"/>
      <protection locked="0"/>
    </xf>
    <xf numFmtId="0" fontId="11" fillId="5" borderId="5" xfId="1" applyFont="1" applyFill="1" applyBorder="1" applyAlignment="1">
      <alignment horizontal="center" vertical="center" shrinkToFit="1"/>
    </xf>
    <xf numFmtId="0" fontId="11" fillId="5" borderId="9" xfId="1" applyFont="1" applyFill="1" applyBorder="1" applyAlignment="1">
      <alignment horizontal="center" vertical="center" shrinkToFit="1"/>
    </xf>
    <xf numFmtId="0" fontId="11" fillId="5" borderId="9" xfId="1" applyNumberFormat="1" applyFont="1" applyFill="1" applyBorder="1" applyAlignment="1">
      <alignment horizontal="center" vertical="center" shrinkToFit="1"/>
    </xf>
    <xf numFmtId="0" fontId="11" fillId="5" borderId="2" xfId="1" applyFont="1" applyFill="1" applyBorder="1" applyAlignment="1">
      <alignment horizontal="center" vertical="center"/>
    </xf>
    <xf numFmtId="0" fontId="11" fillId="3" borderId="7" xfId="1" applyFont="1" applyFill="1" applyBorder="1" applyAlignment="1">
      <alignment horizontal="center" vertical="center"/>
    </xf>
    <xf numFmtId="49" fontId="38" fillId="2" borderId="1" xfId="4" applyNumberFormat="1" applyFont="1" applyBorder="1" applyAlignment="1" applyProtection="1">
      <alignment horizontal="center" vertical="center" shrinkToFit="1"/>
      <protection locked="0"/>
    </xf>
    <xf numFmtId="0" fontId="11" fillId="2" borderId="8" xfId="1" applyFont="1" applyFill="1" applyBorder="1" applyAlignment="1" applyProtection="1">
      <alignment horizontal="center" vertical="center" shrinkToFit="1"/>
      <protection locked="0"/>
    </xf>
    <xf numFmtId="0" fontId="7" fillId="2" borderId="22" xfId="4" applyFont="1" applyBorder="1" applyAlignment="1" applyProtection="1">
      <alignment horizontal="center" vertical="center" shrinkToFit="1"/>
      <protection locked="0"/>
    </xf>
    <xf numFmtId="0" fontId="7" fillId="2" borderId="21" xfId="4" applyFont="1" applyBorder="1" applyAlignment="1" applyProtection="1">
      <alignment horizontal="center" vertical="center" shrinkToFit="1"/>
      <protection locked="0"/>
    </xf>
    <xf numFmtId="0" fontId="7" fillId="2" borderId="20" xfId="4" applyFont="1" applyBorder="1" applyAlignment="1" applyProtection="1">
      <alignment horizontal="center" vertical="center" shrinkToFit="1"/>
      <protection locked="0"/>
    </xf>
    <xf numFmtId="0" fontId="7" fillId="2" borderId="19" xfId="4" applyFont="1" applyFill="1" applyBorder="1" applyAlignment="1" applyProtection="1">
      <alignment horizontal="center" vertical="center" shrinkToFit="1"/>
      <protection locked="0"/>
    </xf>
    <xf numFmtId="0" fontId="7" fillId="2" borderId="18" xfId="4" applyFont="1" applyFill="1" applyBorder="1" applyAlignment="1" applyProtection="1">
      <alignment horizontal="center" vertical="center" shrinkToFit="1"/>
      <protection locked="0"/>
    </xf>
    <xf numFmtId="0" fontId="7" fillId="2" borderId="17" xfId="4" applyFont="1" applyFill="1" applyBorder="1" applyAlignment="1" applyProtection="1">
      <alignment horizontal="center" vertical="center" shrinkToFit="1"/>
      <protection locked="0"/>
    </xf>
    <xf numFmtId="0" fontId="7" fillId="2" borderId="4" xfId="4" applyFont="1" applyFill="1" applyBorder="1" applyAlignment="1" applyProtection="1">
      <alignment horizontal="center" vertical="center" shrinkToFit="1"/>
      <protection locked="0"/>
    </xf>
    <xf numFmtId="0" fontId="7" fillId="2" borderId="13" xfId="4" applyFont="1" applyFill="1" applyBorder="1" applyAlignment="1" applyProtection="1">
      <alignment horizontal="center" vertical="center" shrinkToFit="1"/>
      <protection locked="0"/>
    </xf>
    <xf numFmtId="0" fontId="7" fillId="2" borderId="12" xfId="4" applyFont="1" applyFill="1" applyBorder="1" applyAlignment="1" applyProtection="1">
      <alignment horizontal="center" vertical="center" shrinkToFit="1"/>
      <protection locked="0"/>
    </xf>
    <xf numFmtId="49" fontId="11" fillId="2" borderId="1" xfId="1" applyNumberFormat="1" applyFont="1" applyFill="1" applyBorder="1" applyAlignment="1" applyProtection="1">
      <alignment horizontal="center" vertical="center"/>
      <protection locked="0"/>
    </xf>
    <xf numFmtId="0" fontId="56" fillId="5" borderId="1" xfId="1" applyFont="1" applyFill="1" applyBorder="1" applyAlignment="1">
      <alignment horizontal="center" vertical="center"/>
    </xf>
    <xf numFmtId="176" fontId="14" fillId="2" borderId="26" xfId="1" applyNumberFormat="1" applyFont="1" applyFill="1" applyBorder="1" applyAlignment="1" applyProtection="1">
      <alignment horizontal="center" vertical="center" shrinkToFit="1"/>
      <protection hidden="1"/>
    </xf>
    <xf numFmtId="14" fontId="3" fillId="2" borderId="0" xfId="1" applyNumberFormat="1" applyAlignment="1">
      <alignment vertical="center" shrinkToFit="1"/>
    </xf>
    <xf numFmtId="0" fontId="1" fillId="2" borderId="0" xfId="1" applyFont="1">
      <alignment vertical="center"/>
    </xf>
    <xf numFmtId="0" fontId="28" fillId="4" borderId="0" xfId="1" applyFont="1" applyFill="1" applyAlignment="1">
      <alignment horizontal="center" vertical="center" wrapText="1"/>
    </xf>
    <xf numFmtId="0" fontId="28" fillId="4" borderId="27" xfId="1" applyFont="1" applyFill="1" applyBorder="1" applyAlignment="1">
      <alignment horizontal="center" vertical="center" wrapText="1"/>
    </xf>
    <xf numFmtId="176" fontId="27" fillId="2" borderId="25" xfId="1" applyNumberFormat="1" applyFont="1" applyFill="1" applyBorder="1" applyAlignment="1" applyProtection="1">
      <alignment horizontal="center" vertical="center" wrapText="1"/>
      <protection locked="0"/>
    </xf>
    <xf numFmtId="176" fontId="27" fillId="2" borderId="20" xfId="1" applyNumberFormat="1" applyFont="1" applyFill="1" applyBorder="1" applyAlignment="1" applyProtection="1">
      <alignment horizontal="center" vertical="center" wrapText="1"/>
      <protection locked="0"/>
    </xf>
    <xf numFmtId="0" fontId="9" fillId="2" borderId="0" xfId="1" applyFont="1" applyBorder="1" applyAlignment="1">
      <alignment horizontal="left" vertical="center" wrapText="1"/>
    </xf>
    <xf numFmtId="0" fontId="9" fillId="2" borderId="0" xfId="1" applyFont="1" applyBorder="1" applyAlignment="1">
      <alignment horizontal="left" vertical="top" wrapText="1"/>
    </xf>
    <xf numFmtId="0" fontId="13" fillId="9" borderId="1" xfId="1" applyFont="1" applyFill="1" applyBorder="1" applyAlignment="1">
      <alignment horizontal="left" vertical="center" wrapText="1"/>
    </xf>
    <xf numFmtId="0" fontId="13" fillId="8" borderId="1" xfId="1" applyFont="1" applyFill="1" applyBorder="1" applyAlignment="1">
      <alignment horizontal="left" vertical="center"/>
    </xf>
    <xf numFmtId="0" fontId="14" fillId="9" borderId="10" xfId="1" applyFont="1" applyFill="1" applyBorder="1" applyAlignment="1">
      <alignment horizontal="center" vertical="center"/>
    </xf>
    <xf numFmtId="0" fontId="14" fillId="9" borderId="8" xfId="1" applyFont="1" applyFill="1" applyBorder="1" applyAlignment="1">
      <alignment horizontal="center" vertical="center"/>
    </xf>
    <xf numFmtId="0" fontId="14" fillId="9" borderId="11" xfId="1" applyFont="1" applyFill="1" applyBorder="1" applyAlignment="1">
      <alignment horizontal="center" vertical="center"/>
    </xf>
    <xf numFmtId="0" fontId="14" fillId="8" borderId="1" xfId="1" applyFont="1" applyFill="1" applyBorder="1" applyAlignment="1">
      <alignment horizontal="center" vertical="center"/>
    </xf>
    <xf numFmtId="0" fontId="7" fillId="2" borderId="16" xfId="4" applyFont="1" applyBorder="1" applyAlignment="1" applyProtection="1">
      <alignment horizontal="center" vertical="center" shrinkToFit="1"/>
      <protection locked="0"/>
    </xf>
    <xf numFmtId="0" fontId="7" fillId="2" borderId="15" xfId="4" applyFont="1" applyBorder="1" applyAlignment="1" applyProtection="1">
      <alignment horizontal="center" vertical="center" shrinkToFit="1"/>
      <protection locked="0"/>
    </xf>
    <xf numFmtId="0" fontId="7" fillId="2" borderId="4" xfId="4" applyFont="1" applyBorder="1" applyAlignment="1" applyProtection="1">
      <alignment horizontal="center" vertical="center" shrinkToFit="1"/>
      <protection locked="0"/>
    </xf>
    <xf numFmtId="0" fontId="7" fillId="2" borderId="3" xfId="4" applyFont="1" applyBorder="1" applyAlignment="1" applyProtection="1">
      <alignment horizontal="center" vertical="center" shrinkToFit="1"/>
      <protection locked="0"/>
    </xf>
    <xf numFmtId="0" fontId="7" fillId="2" borderId="6" xfId="4" applyFont="1" applyBorder="1" applyAlignment="1" applyProtection="1">
      <alignment horizontal="center" vertical="center" wrapText="1" shrinkToFit="1"/>
      <protection locked="0"/>
    </xf>
    <xf numFmtId="0" fontId="7" fillId="2" borderId="23" xfId="4" applyFont="1" applyBorder="1" applyAlignment="1" applyProtection="1">
      <alignment horizontal="center" vertical="center" wrapText="1" shrinkToFit="1"/>
      <protection locked="0"/>
    </xf>
    <xf numFmtId="0" fontId="7" fillId="2" borderId="16" xfId="4" applyFont="1" applyBorder="1" applyAlignment="1" applyProtection="1">
      <alignment horizontal="center" vertical="center" wrapText="1" shrinkToFit="1"/>
      <protection locked="0"/>
    </xf>
    <xf numFmtId="0" fontId="7" fillId="2" borderId="0" xfId="4" applyFont="1" applyBorder="1" applyAlignment="1" applyProtection="1">
      <alignment horizontal="center" vertical="center" wrapText="1" shrinkToFit="1"/>
      <protection locked="0"/>
    </xf>
    <xf numFmtId="0" fontId="7" fillId="2" borderId="4" xfId="4" applyFont="1" applyBorder="1" applyAlignment="1" applyProtection="1">
      <alignment horizontal="center" vertical="center" wrapText="1" shrinkToFit="1"/>
      <protection locked="0"/>
    </xf>
    <xf numFmtId="0" fontId="7" fillId="2" borderId="14" xfId="4" applyFont="1" applyBorder="1" applyAlignment="1" applyProtection="1">
      <alignment horizontal="center" vertical="center" wrapText="1" shrinkToFit="1"/>
      <protection locked="0"/>
    </xf>
    <xf numFmtId="0" fontId="19" fillId="2" borderId="8" xfId="4" applyFont="1" applyFill="1" applyBorder="1" applyAlignment="1" applyProtection="1">
      <alignment horizontal="center" vertical="center"/>
      <protection locked="0"/>
    </xf>
    <xf numFmtId="0" fontId="19" fillId="2" borderId="1" xfId="4" applyFont="1" applyFill="1" applyBorder="1" applyAlignment="1" applyProtection="1">
      <alignment horizontal="center" vertical="center"/>
      <protection locked="0"/>
    </xf>
    <xf numFmtId="0" fontId="7" fillId="2" borderId="1" xfId="4" applyFont="1" applyBorder="1" applyAlignment="1" applyProtection="1">
      <alignment horizontal="center" vertical="center" shrinkToFit="1"/>
      <protection locked="0"/>
    </xf>
    <xf numFmtId="0" fontId="11" fillId="2" borderId="1" xfId="4" applyFont="1" applyBorder="1" applyAlignment="1" applyProtection="1">
      <alignment horizontal="center" vertical="center" shrinkToFit="1"/>
      <protection locked="0"/>
    </xf>
    <xf numFmtId="0" fontId="7" fillId="2" borderId="9" xfId="4" applyFont="1" applyBorder="1" applyAlignment="1" applyProtection="1">
      <alignment horizontal="center" vertical="center" shrinkToFit="1"/>
      <protection locked="0"/>
    </xf>
    <xf numFmtId="0" fontId="7" fillId="2" borderId="2" xfId="4" applyFont="1" applyBorder="1" applyAlignment="1" applyProtection="1">
      <alignment horizontal="center" vertical="center" shrinkToFit="1"/>
      <protection locked="0"/>
    </xf>
    <xf numFmtId="0" fontId="7" fillId="2" borderId="7" xfId="4" applyFont="1" applyBorder="1" applyAlignment="1" applyProtection="1">
      <alignment horizontal="center" vertical="center" shrinkToFit="1"/>
      <protection locked="0"/>
    </xf>
    <xf numFmtId="0" fontId="17" fillId="2" borderId="6" xfId="2" applyBorder="1" applyAlignment="1" applyProtection="1">
      <alignment horizontal="center" vertical="center" shrinkToFit="1"/>
      <protection locked="0"/>
    </xf>
    <xf numFmtId="0" fontId="7" fillId="2" borderId="5" xfId="4" applyFont="1" applyBorder="1" applyAlignment="1" applyProtection="1">
      <alignment horizontal="center" vertical="center" shrinkToFit="1"/>
      <protection locked="0"/>
    </xf>
    <xf numFmtId="49" fontId="7" fillId="2" borderId="9" xfId="4" applyNumberFormat="1" applyFont="1" applyBorder="1" applyAlignment="1" applyProtection="1">
      <alignment horizontal="center" vertical="center" shrinkToFit="1"/>
      <protection locked="0"/>
    </xf>
    <xf numFmtId="49" fontId="7" fillId="2" borderId="2" xfId="4" applyNumberFormat="1" applyFont="1" applyBorder="1" applyAlignment="1" applyProtection="1">
      <alignment horizontal="center" vertical="center" shrinkToFit="1"/>
      <protection locked="0"/>
    </xf>
    <xf numFmtId="49" fontId="7" fillId="2" borderId="7" xfId="4" applyNumberFormat="1" applyFont="1" applyBorder="1" applyAlignment="1" applyProtection="1">
      <alignment horizontal="center" vertical="center" shrinkToFit="1"/>
      <protection locked="0"/>
    </xf>
    <xf numFmtId="0" fontId="7" fillId="6" borderId="1" xfId="1" applyFont="1" applyFill="1" applyBorder="1" applyAlignment="1">
      <alignment horizontal="center" vertical="center"/>
    </xf>
    <xf numFmtId="0" fontId="13" fillId="6" borderId="1" xfId="1" applyFont="1" applyFill="1" applyBorder="1" applyAlignment="1">
      <alignment horizontal="center" vertical="center" wrapText="1"/>
    </xf>
    <xf numFmtId="0" fontId="13" fillId="6" borderId="1" xfId="1" applyFont="1" applyFill="1" applyBorder="1" applyAlignment="1">
      <alignment horizontal="center" vertical="center"/>
    </xf>
    <xf numFmtId="0" fontId="13" fillId="7" borderId="1" xfId="1" applyFont="1" applyFill="1" applyBorder="1" applyAlignment="1">
      <alignment horizontal="left" vertical="center" wrapText="1"/>
    </xf>
    <xf numFmtId="0" fontId="13" fillId="7" borderId="1" xfId="1" applyFont="1" applyFill="1" applyBorder="1" applyAlignment="1">
      <alignment horizontal="left" vertical="center"/>
    </xf>
    <xf numFmtId="0" fontId="7" fillId="7" borderId="1" xfId="1" applyFont="1" applyFill="1" applyBorder="1" applyAlignment="1">
      <alignment horizontal="center" vertical="center"/>
    </xf>
    <xf numFmtId="0" fontId="13" fillId="7" borderId="1" xfId="1" applyFont="1" applyFill="1" applyBorder="1" applyAlignment="1">
      <alignment horizontal="center" vertical="center" wrapText="1"/>
    </xf>
    <xf numFmtId="0" fontId="13" fillId="7" borderId="1" xfId="1" applyFont="1" applyFill="1" applyBorder="1" applyAlignment="1">
      <alignment horizontal="center" vertical="center"/>
    </xf>
    <xf numFmtId="0" fontId="13" fillId="5" borderId="1" xfId="1" applyFont="1" applyFill="1" applyBorder="1" applyAlignment="1">
      <alignment horizontal="center" vertical="center" wrapText="1"/>
    </xf>
    <xf numFmtId="0" fontId="13" fillId="5" borderId="1" xfId="1" applyFont="1" applyFill="1" applyBorder="1" applyAlignment="1">
      <alignment horizontal="center" vertical="center"/>
    </xf>
    <xf numFmtId="0" fontId="13" fillId="7" borderId="5" xfId="1" applyFont="1" applyFill="1" applyBorder="1" applyAlignment="1">
      <alignment horizontal="center" vertical="center" wrapText="1"/>
    </xf>
    <xf numFmtId="0" fontId="13" fillId="7" borderId="3" xfId="1" applyFont="1" applyFill="1" applyBorder="1" applyAlignment="1">
      <alignment horizontal="center" vertical="center"/>
    </xf>
    <xf numFmtId="0" fontId="13" fillId="7" borderId="10" xfId="1" applyFont="1" applyFill="1" applyBorder="1" applyAlignment="1">
      <alignment horizontal="center" vertical="center" wrapText="1"/>
    </xf>
    <xf numFmtId="0" fontId="13" fillId="7" borderId="8" xfId="1" applyFont="1" applyFill="1" applyBorder="1" applyAlignment="1">
      <alignment horizontal="center" vertical="center" wrapText="1"/>
    </xf>
    <xf numFmtId="0" fontId="13" fillId="7" borderId="9" xfId="1" applyFont="1" applyFill="1" applyBorder="1" applyAlignment="1">
      <alignment horizontal="center" vertical="center" wrapText="1"/>
    </xf>
    <xf numFmtId="0" fontId="13" fillId="7" borderId="7" xfId="1" applyFont="1" applyFill="1" applyBorder="1" applyAlignment="1">
      <alignment horizontal="center" vertical="center"/>
    </xf>
    <xf numFmtId="0" fontId="13" fillId="6" borderId="10" xfId="1" applyFont="1" applyFill="1" applyBorder="1" applyAlignment="1">
      <alignment horizontal="left" vertical="center"/>
    </xf>
    <xf numFmtId="0" fontId="16" fillId="6" borderId="11" xfId="1" applyFont="1" applyFill="1" applyBorder="1" applyAlignment="1">
      <alignment horizontal="left" vertical="center"/>
    </xf>
    <xf numFmtId="0" fontId="16" fillId="6" borderId="8" xfId="1" applyFont="1" applyFill="1" applyBorder="1" applyAlignment="1">
      <alignment horizontal="left" vertical="center"/>
    </xf>
    <xf numFmtId="0" fontId="14" fillId="5" borderId="1" xfId="1" applyFont="1" applyFill="1" applyBorder="1" applyAlignment="1">
      <alignment horizontal="center" vertical="center"/>
    </xf>
    <xf numFmtId="0" fontId="13" fillId="7" borderId="7"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37" fillId="19" borderId="48" xfId="1" applyFont="1" applyFill="1" applyBorder="1" applyAlignment="1">
      <alignment horizontal="center" vertical="center" wrapText="1"/>
    </xf>
    <xf numFmtId="0" fontId="37" fillId="19" borderId="25" xfId="1" applyFont="1" applyFill="1" applyBorder="1" applyAlignment="1">
      <alignment horizontal="center" vertical="center" wrapText="1"/>
    </xf>
    <xf numFmtId="0" fontId="37" fillId="19" borderId="20" xfId="1" applyFont="1" applyFill="1" applyBorder="1" applyAlignment="1">
      <alignment horizontal="center" vertical="center" wrapText="1"/>
    </xf>
    <xf numFmtId="0" fontId="13" fillId="5" borderId="9" xfId="1" applyFont="1" applyFill="1" applyBorder="1" applyAlignment="1">
      <alignment horizontal="center" vertical="center" wrapText="1"/>
    </xf>
    <xf numFmtId="0" fontId="13" fillId="5" borderId="7" xfId="1" applyFont="1" applyFill="1" applyBorder="1" applyAlignment="1">
      <alignment horizontal="center" vertical="center"/>
    </xf>
    <xf numFmtId="0" fontId="17" fillId="2" borderId="10" xfId="2" applyFill="1" applyBorder="1" applyAlignment="1" applyProtection="1">
      <alignment horizontal="center" vertical="center" shrinkToFit="1"/>
      <protection locked="0"/>
    </xf>
    <xf numFmtId="0" fontId="11" fillId="2" borderId="8" xfId="1" applyFont="1" applyFill="1" applyBorder="1" applyAlignment="1" applyProtection="1">
      <alignment horizontal="center" vertical="center" shrinkToFit="1"/>
      <protection locked="0"/>
    </xf>
    <xf numFmtId="0" fontId="13" fillId="7" borderId="6"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4" fillId="7" borderId="1" xfId="1" applyFont="1" applyFill="1" applyBorder="1" applyAlignment="1">
      <alignment horizontal="center" vertical="center" wrapText="1"/>
    </xf>
    <xf numFmtId="0" fontId="13" fillId="2" borderId="48"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49" xfId="1" applyFont="1" applyFill="1" applyBorder="1" applyAlignment="1">
      <alignment horizontal="center" vertical="center" wrapText="1"/>
    </xf>
    <xf numFmtId="0" fontId="13" fillId="15" borderId="25" xfId="1" applyFont="1" applyFill="1" applyBorder="1" applyAlignment="1">
      <alignment horizontal="center" vertical="center" wrapText="1"/>
    </xf>
    <xf numFmtId="0" fontId="13" fillId="15" borderId="2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55" fillId="4" borderId="7" xfId="1" applyFont="1" applyFill="1" applyBorder="1" applyAlignment="1">
      <alignment horizontal="center" vertical="center" textRotation="255"/>
    </xf>
    <xf numFmtId="0" fontId="55" fillId="4" borderId="1" xfId="1" applyFont="1" applyFill="1" applyBorder="1" applyAlignment="1">
      <alignment horizontal="center" vertical="center" textRotation="255"/>
    </xf>
    <xf numFmtId="0" fontId="11" fillId="3" borderId="7" xfId="1" applyFont="1" applyFill="1" applyBorder="1" applyAlignment="1">
      <alignment horizontal="center" vertical="center"/>
    </xf>
    <xf numFmtId="0" fontId="3" fillId="2" borderId="1" xfId="1" applyFill="1" applyBorder="1" applyAlignment="1">
      <alignment horizontal="center" vertical="center"/>
    </xf>
    <xf numFmtId="0" fontId="13" fillId="6" borderId="9" xfId="1" applyFont="1" applyFill="1" applyBorder="1" applyAlignment="1">
      <alignment horizontal="center" vertical="center" wrapText="1"/>
    </xf>
    <xf numFmtId="0" fontId="13" fillId="6" borderId="7" xfId="1" applyFont="1" applyFill="1" applyBorder="1" applyAlignment="1">
      <alignment horizontal="center" vertical="center" wrapText="1"/>
    </xf>
    <xf numFmtId="0" fontId="14" fillId="6" borderId="1" xfId="1" applyFont="1" applyFill="1" applyBorder="1" applyAlignment="1">
      <alignment horizontal="center" vertical="center" wrapText="1"/>
    </xf>
    <xf numFmtId="0" fontId="13" fillId="5" borderId="5" xfId="1" applyFont="1" applyFill="1" applyBorder="1" applyAlignment="1">
      <alignment horizontal="center" vertical="center"/>
    </xf>
    <xf numFmtId="0" fontId="13" fillId="5" borderId="3" xfId="1" applyFont="1" applyFill="1" applyBorder="1" applyAlignment="1">
      <alignment horizontal="center" vertical="center"/>
    </xf>
    <xf numFmtId="0" fontId="13" fillId="5" borderId="10" xfId="1" applyFont="1" applyFill="1" applyBorder="1" applyAlignment="1">
      <alignment horizontal="center" vertical="center" wrapText="1"/>
    </xf>
    <xf numFmtId="0" fontId="13" fillId="5" borderId="8"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10" fillId="2" borderId="2" xfId="1" applyFont="1" applyFill="1" applyBorder="1" applyAlignment="1">
      <alignment horizontal="center" vertical="center"/>
    </xf>
    <xf numFmtId="0" fontId="37" fillId="4" borderId="32" xfId="1" applyFont="1" applyFill="1" applyBorder="1" applyAlignment="1">
      <alignment horizontal="center" vertical="center"/>
    </xf>
    <xf numFmtId="0" fontId="37" fillId="4" borderId="0" xfId="1" applyFont="1" applyFill="1" applyBorder="1" applyAlignment="1">
      <alignment horizontal="center" vertical="center"/>
    </xf>
    <xf numFmtId="0" fontId="37" fillId="4" borderId="27" xfId="1" applyFont="1" applyFill="1" applyBorder="1" applyAlignment="1">
      <alignment horizontal="center" vertical="center"/>
    </xf>
    <xf numFmtId="0" fontId="14" fillId="2" borderId="0" xfId="1" applyFont="1" applyFill="1" applyBorder="1" applyAlignment="1">
      <alignment horizontal="left" vertical="center" wrapText="1"/>
    </xf>
    <xf numFmtId="0" fontId="33" fillId="2" borderId="0" xfId="3" applyFont="1" applyFill="1" applyBorder="1" applyAlignment="1">
      <alignment horizontal="left" vertical="center"/>
    </xf>
    <xf numFmtId="0" fontId="34" fillId="10" borderId="31" xfId="3" applyFont="1" applyFill="1" applyBorder="1" applyAlignment="1">
      <alignment horizontal="center" vertical="center"/>
    </xf>
    <xf numFmtId="0" fontId="11" fillId="2" borderId="31" xfId="1" applyFont="1" applyBorder="1" applyAlignment="1" applyProtection="1">
      <alignment horizontal="center" vertical="center" shrinkToFit="1"/>
      <protection hidden="1"/>
    </xf>
    <xf numFmtId="0" fontId="11" fillId="10" borderId="31" xfId="3" applyFont="1" applyFill="1" applyBorder="1" applyAlignment="1">
      <alignment horizontal="center" vertical="center" textRotation="255"/>
    </xf>
    <xf numFmtId="176" fontId="11" fillId="2" borderId="30" xfId="3" applyNumberFormat="1" applyFont="1" applyFill="1" applyBorder="1" applyAlignment="1" applyProtection="1">
      <alignment horizontal="center" vertical="center" shrinkToFit="1"/>
      <protection locked="0"/>
    </xf>
    <xf numFmtId="176" fontId="11" fillId="2" borderId="29" xfId="3" applyNumberFormat="1" applyFont="1" applyFill="1" applyBorder="1" applyAlignment="1" applyProtection="1">
      <alignment horizontal="center" vertical="center" shrinkToFit="1"/>
      <protection locked="0"/>
    </xf>
    <xf numFmtId="176" fontId="11" fillId="2" borderId="28" xfId="3" applyNumberFormat="1" applyFont="1" applyFill="1" applyBorder="1" applyAlignment="1" applyProtection="1">
      <alignment horizontal="center" vertical="center" shrinkToFit="1"/>
      <protection locked="0"/>
    </xf>
    <xf numFmtId="0" fontId="11" fillId="2" borderId="30" xfId="3" applyFont="1" applyFill="1" applyBorder="1" applyAlignment="1" applyProtection="1">
      <alignment horizontal="center" vertical="center" shrinkToFit="1"/>
      <protection locked="0"/>
    </xf>
    <xf numFmtId="0" fontId="11" fillId="2" borderId="29" xfId="3" applyFont="1" applyFill="1" applyBorder="1" applyAlignment="1" applyProtection="1">
      <alignment horizontal="center" vertical="center" shrinkToFit="1"/>
      <protection locked="0"/>
    </xf>
    <xf numFmtId="0" fontId="11" fillId="2" borderId="28" xfId="3" applyFont="1" applyFill="1" applyBorder="1" applyAlignment="1" applyProtection="1">
      <alignment horizontal="center" vertical="center" shrinkToFit="1"/>
      <protection locked="0"/>
    </xf>
    <xf numFmtId="49" fontId="11" fillId="2" borderId="30" xfId="3" applyNumberFormat="1" applyFont="1" applyFill="1" applyBorder="1" applyAlignment="1" applyProtection="1">
      <alignment horizontal="center" vertical="center" shrinkToFit="1"/>
      <protection locked="0"/>
    </xf>
    <xf numFmtId="49" fontId="11" fillId="2" borderId="29" xfId="3" applyNumberFormat="1" applyFont="1" applyFill="1" applyBorder="1" applyAlignment="1" applyProtection="1">
      <alignment horizontal="center" vertical="center" shrinkToFit="1"/>
      <protection locked="0"/>
    </xf>
    <xf numFmtId="49" fontId="11" fillId="2" borderId="28" xfId="3" applyNumberFormat="1" applyFont="1" applyFill="1" applyBorder="1" applyAlignment="1" applyProtection="1">
      <alignment horizontal="center" vertical="center" shrinkToFit="1"/>
      <protection locked="0"/>
    </xf>
    <xf numFmtId="176" fontId="11" fillId="2" borderId="31" xfId="3" applyNumberFormat="1" applyFont="1" applyFill="1" applyBorder="1" applyAlignment="1" applyProtection="1">
      <alignment horizontal="center" vertical="center" shrinkToFit="1"/>
      <protection locked="0"/>
    </xf>
    <xf numFmtId="0" fontId="11" fillId="2" borderId="31" xfId="3" applyFont="1" applyFill="1" applyBorder="1" applyAlignment="1" applyProtection="1">
      <alignment horizontal="center" vertical="center" shrinkToFit="1"/>
      <protection locked="0"/>
    </xf>
    <xf numFmtId="49" fontId="11" fillId="2" borderId="31" xfId="3" applyNumberFormat="1" applyFont="1" applyFill="1" applyBorder="1" applyAlignment="1" applyProtection="1">
      <alignment horizontal="center" vertical="center" shrinkToFit="1"/>
      <protection locked="0"/>
    </xf>
    <xf numFmtId="0" fontId="11" fillId="2" borderId="30" xfId="3" applyFont="1" applyFill="1" applyBorder="1" applyAlignment="1" applyProtection="1">
      <alignment horizontal="left" vertical="top" wrapText="1"/>
      <protection locked="0"/>
    </xf>
    <xf numFmtId="0" fontId="11" fillId="2" borderId="29" xfId="3" applyFont="1" applyFill="1" applyBorder="1" applyAlignment="1" applyProtection="1">
      <alignment horizontal="left" vertical="top" wrapText="1"/>
      <protection locked="0"/>
    </xf>
    <xf numFmtId="0" fontId="11" fillId="2" borderId="28" xfId="3" applyFont="1" applyFill="1" applyBorder="1" applyAlignment="1" applyProtection="1">
      <alignment horizontal="left" vertical="top" wrapText="1"/>
      <protection locked="0"/>
    </xf>
    <xf numFmtId="0" fontId="11" fillId="2" borderId="0" xfId="3" applyFont="1" applyFill="1" applyBorder="1" applyAlignment="1">
      <alignment horizontal="right" vertical="center"/>
    </xf>
    <xf numFmtId="0" fontId="11" fillId="10" borderId="31" xfId="3" applyFont="1" applyFill="1" applyBorder="1" applyAlignment="1">
      <alignment horizontal="center" vertical="center"/>
    </xf>
    <xf numFmtId="0" fontId="11" fillId="11" borderId="31" xfId="3" applyFont="1" applyFill="1" applyBorder="1" applyAlignment="1" applyProtection="1">
      <alignment horizontal="center" vertical="center" shrinkToFit="1"/>
      <protection locked="0"/>
    </xf>
    <xf numFmtId="0" fontId="40" fillId="2" borderId="10" xfId="2" applyFont="1" applyFill="1" applyBorder="1" applyAlignment="1" applyProtection="1">
      <alignment horizontal="center" vertical="center" wrapText="1"/>
      <protection locked="0"/>
    </xf>
    <xf numFmtId="0" fontId="39" fillId="2" borderId="8" xfId="1" applyFont="1" applyFill="1" applyBorder="1" applyAlignment="1" applyProtection="1">
      <alignment horizontal="center" vertical="center" wrapText="1"/>
      <protection locked="0"/>
    </xf>
    <xf numFmtId="0" fontId="41" fillId="2" borderId="16" xfId="1" applyFont="1" applyBorder="1" applyAlignment="1" applyProtection="1">
      <alignment horizontal="center" vertical="center" shrinkToFit="1"/>
      <protection locked="0"/>
    </xf>
    <xf numFmtId="0" fontId="38" fillId="2" borderId="15" xfId="1" applyFont="1" applyBorder="1" applyAlignment="1" applyProtection="1">
      <alignment horizontal="center" vertical="center" shrinkToFit="1"/>
      <protection locked="0"/>
    </xf>
    <xf numFmtId="0" fontId="38" fillId="2" borderId="4" xfId="1" applyFont="1" applyBorder="1" applyAlignment="1" applyProtection="1">
      <alignment horizontal="center" vertical="center" shrinkToFit="1"/>
      <protection locked="0"/>
    </xf>
    <xf numFmtId="0" fontId="38" fillId="2" borderId="3" xfId="1" applyFont="1" applyBorder="1" applyAlignment="1" applyProtection="1">
      <alignment horizontal="center" vertical="center" shrinkToFit="1"/>
      <protection locked="0"/>
    </xf>
    <xf numFmtId="0" fontId="38" fillId="2" borderId="6" xfId="1" applyFont="1" applyBorder="1" applyAlignment="1" applyProtection="1">
      <alignment horizontal="center" vertical="center" wrapText="1" shrinkToFit="1"/>
      <protection locked="0"/>
    </xf>
    <xf numFmtId="0" fontId="38" fillId="2" borderId="23" xfId="1" applyFont="1" applyBorder="1" applyAlignment="1" applyProtection="1">
      <alignment horizontal="center" vertical="center" wrapText="1" shrinkToFit="1"/>
      <protection locked="0"/>
    </xf>
    <xf numFmtId="0" fontId="38" fillId="2" borderId="16" xfId="1" applyFont="1" applyBorder="1" applyAlignment="1" applyProtection="1">
      <alignment horizontal="center" vertical="center" wrapText="1" shrinkToFit="1"/>
      <protection locked="0"/>
    </xf>
    <xf numFmtId="0" fontId="38" fillId="2" borderId="0" xfId="1" applyFont="1" applyBorder="1" applyAlignment="1" applyProtection="1">
      <alignment horizontal="center" vertical="center" wrapText="1" shrinkToFit="1"/>
      <protection locked="0"/>
    </xf>
    <xf numFmtId="0" fontId="38" fillId="2" borderId="4" xfId="1" applyFont="1" applyBorder="1" applyAlignment="1" applyProtection="1">
      <alignment horizontal="center" vertical="center" wrapText="1" shrinkToFit="1"/>
      <protection locked="0"/>
    </xf>
    <xf numFmtId="0" fontId="38" fillId="2" borderId="14" xfId="1" applyFont="1" applyBorder="1" applyAlignment="1" applyProtection="1">
      <alignment horizontal="center" vertical="center" wrapText="1" shrinkToFit="1"/>
      <protection locked="0"/>
    </xf>
    <xf numFmtId="0" fontId="35" fillId="2" borderId="8" xfId="1" applyFont="1" applyFill="1" applyBorder="1" applyAlignment="1" applyProtection="1">
      <alignment horizontal="center" vertical="center"/>
      <protection locked="0"/>
    </xf>
    <xf numFmtId="0" fontId="35" fillId="2" borderId="1" xfId="1" applyFont="1" applyFill="1" applyBorder="1" applyAlignment="1" applyProtection="1">
      <alignment horizontal="center" vertical="center"/>
      <protection locked="0"/>
    </xf>
    <xf numFmtId="0" fontId="38" fillId="2" borderId="1" xfId="1" applyFont="1" applyBorder="1" applyAlignment="1" applyProtection="1">
      <alignment horizontal="center" vertical="center" shrinkToFit="1"/>
      <protection locked="0"/>
    </xf>
    <xf numFmtId="0" fontId="38" fillId="2" borderId="9" xfId="1" applyFont="1" applyBorder="1" applyAlignment="1" applyProtection="1">
      <alignment horizontal="center" vertical="center" shrinkToFit="1"/>
      <protection locked="0"/>
    </xf>
    <xf numFmtId="0" fontId="38" fillId="2" borderId="2" xfId="1" applyFont="1" applyBorder="1" applyAlignment="1" applyProtection="1">
      <alignment horizontal="center" vertical="center" shrinkToFit="1"/>
      <protection locked="0"/>
    </xf>
    <xf numFmtId="0" fontId="38" fillId="2" borderId="7" xfId="1" applyFont="1" applyBorder="1" applyAlignment="1" applyProtection="1">
      <alignment horizontal="center" vertical="center" shrinkToFit="1"/>
      <protection locked="0"/>
    </xf>
    <xf numFmtId="49" fontId="38" fillId="2" borderId="9" xfId="1" applyNumberFormat="1" applyFont="1" applyBorder="1" applyAlignment="1" applyProtection="1">
      <alignment horizontal="center" vertical="center" shrinkToFit="1"/>
      <protection locked="0"/>
    </xf>
    <xf numFmtId="49" fontId="38" fillId="2" borderId="2" xfId="1" applyNumberFormat="1" applyFont="1" applyBorder="1" applyAlignment="1" applyProtection="1">
      <alignment horizontal="center" vertical="center" shrinkToFit="1"/>
      <protection locked="0"/>
    </xf>
    <xf numFmtId="49" fontId="38" fillId="2" borderId="7" xfId="1" applyNumberFormat="1" applyFont="1" applyBorder="1" applyAlignment="1" applyProtection="1">
      <alignment horizontal="center" vertical="center" shrinkToFit="1"/>
      <protection locked="0"/>
    </xf>
    <xf numFmtId="0" fontId="42" fillId="2" borderId="6" xfId="2" applyFont="1" applyBorder="1" applyAlignment="1" applyProtection="1">
      <alignment horizontal="center" vertical="center" shrinkToFit="1"/>
      <protection locked="0"/>
    </xf>
    <xf numFmtId="0" fontId="38" fillId="2" borderId="5" xfId="1" applyFont="1" applyBorder="1" applyAlignment="1" applyProtection="1">
      <alignment horizontal="center" vertical="center" shrinkToFit="1"/>
      <protection locked="0"/>
    </xf>
    <xf numFmtId="0" fontId="38" fillId="2" borderId="16" xfId="1" applyFont="1" applyBorder="1" applyAlignment="1" applyProtection="1">
      <alignment horizontal="center" vertical="center" shrinkToFit="1"/>
      <protection locked="0"/>
    </xf>
    <xf numFmtId="176" fontId="43" fillId="2" borderId="35" xfId="1" applyNumberFormat="1" applyFont="1" applyFill="1" applyBorder="1" applyAlignment="1">
      <alignment horizontal="center" vertical="center" wrapText="1"/>
    </xf>
    <xf numFmtId="176" fontId="43" fillId="2" borderId="34" xfId="1" applyNumberFormat="1" applyFont="1" applyFill="1" applyBorder="1" applyAlignment="1">
      <alignment horizontal="center" vertical="center" wrapText="1"/>
    </xf>
    <xf numFmtId="176" fontId="43" fillId="2" borderId="33" xfId="1" applyNumberFormat="1" applyFont="1" applyFill="1" applyBorder="1" applyAlignment="1">
      <alignment horizontal="center" vertical="center" wrapText="1"/>
    </xf>
    <xf numFmtId="0" fontId="44" fillId="2" borderId="0" xfId="3" applyFont="1" applyFill="1" applyBorder="1" applyAlignment="1">
      <alignment horizontal="left" vertical="center"/>
    </xf>
    <xf numFmtId="0" fontId="45" fillId="10" borderId="31" xfId="3" applyFont="1" applyFill="1" applyBorder="1" applyAlignment="1">
      <alignment horizontal="center" vertical="center"/>
    </xf>
    <xf numFmtId="0" fontId="38" fillId="2" borderId="31" xfId="1" applyFont="1" applyBorder="1" applyAlignment="1">
      <alignment horizontal="center" vertical="center" shrinkToFit="1"/>
    </xf>
    <xf numFmtId="176" fontId="38" fillId="2" borderId="30" xfId="3" applyNumberFormat="1" applyFont="1" applyFill="1" applyBorder="1" applyAlignment="1" applyProtection="1">
      <alignment horizontal="center" vertical="center" shrinkToFit="1"/>
      <protection locked="0"/>
    </xf>
    <xf numFmtId="176" fontId="38" fillId="2" borderId="29" xfId="3" applyNumberFormat="1" applyFont="1" applyFill="1" applyBorder="1" applyAlignment="1" applyProtection="1">
      <alignment horizontal="center" vertical="center" shrinkToFit="1"/>
      <protection locked="0"/>
    </xf>
    <xf numFmtId="176" fontId="38" fillId="2" borderId="28" xfId="3" applyNumberFormat="1" applyFont="1" applyFill="1" applyBorder="1" applyAlignment="1" applyProtection="1">
      <alignment horizontal="center" vertical="center" shrinkToFit="1"/>
      <protection locked="0"/>
    </xf>
    <xf numFmtId="0" fontId="38" fillId="2" borderId="30" xfId="3" applyFont="1" applyFill="1" applyBorder="1" applyAlignment="1" applyProtection="1">
      <alignment horizontal="center" vertical="center" shrinkToFit="1"/>
      <protection locked="0"/>
    </xf>
    <xf numFmtId="0" fontId="38" fillId="2" borderId="29" xfId="3" applyFont="1" applyFill="1" applyBorder="1" applyAlignment="1" applyProtection="1">
      <alignment horizontal="center" vertical="center" shrinkToFit="1"/>
      <protection locked="0"/>
    </xf>
    <xf numFmtId="0" fontId="38" fillId="2" borderId="28" xfId="3" applyFont="1" applyFill="1" applyBorder="1" applyAlignment="1" applyProtection="1">
      <alignment horizontal="center" vertical="center" shrinkToFit="1"/>
      <protection locked="0"/>
    </xf>
    <xf numFmtId="49" fontId="38" fillId="2" borderId="30" xfId="3" applyNumberFormat="1" applyFont="1" applyFill="1" applyBorder="1" applyAlignment="1" applyProtection="1">
      <alignment horizontal="center" vertical="center" shrinkToFit="1"/>
      <protection locked="0"/>
    </xf>
    <xf numFmtId="49" fontId="38" fillId="2" borderId="29" xfId="3" applyNumberFormat="1" applyFont="1" applyFill="1" applyBorder="1" applyAlignment="1" applyProtection="1">
      <alignment horizontal="center" vertical="center" shrinkToFit="1"/>
      <protection locked="0"/>
    </xf>
    <xf numFmtId="49" fontId="38" fillId="2" borderId="28" xfId="3" applyNumberFormat="1" applyFont="1" applyFill="1" applyBorder="1" applyAlignment="1" applyProtection="1">
      <alignment horizontal="center" vertical="center" shrinkToFit="1"/>
      <protection locked="0"/>
    </xf>
    <xf numFmtId="176" fontId="38" fillId="2" borderId="31" xfId="3" applyNumberFormat="1" applyFont="1" applyFill="1" applyBorder="1" applyAlignment="1" applyProtection="1">
      <alignment horizontal="center" vertical="center" shrinkToFit="1"/>
      <protection locked="0"/>
    </xf>
    <xf numFmtId="0" fontId="38" fillId="2" borderId="31" xfId="3" applyFont="1" applyFill="1" applyBorder="1" applyAlignment="1" applyProtection="1">
      <alignment horizontal="center" vertical="center" shrinkToFit="1"/>
      <protection locked="0"/>
    </xf>
    <xf numFmtId="49" fontId="38" fillId="2" borderId="31" xfId="3" applyNumberFormat="1" applyFont="1" applyFill="1" applyBorder="1" applyAlignment="1" applyProtection="1">
      <alignment horizontal="center" vertical="center" shrinkToFit="1"/>
      <protection locked="0"/>
    </xf>
    <xf numFmtId="0" fontId="11" fillId="2" borderId="30" xfId="3" applyFont="1" applyFill="1" applyBorder="1" applyAlignment="1">
      <alignment horizontal="left" vertical="top" wrapText="1"/>
    </xf>
    <xf numFmtId="0" fontId="11" fillId="2" borderId="29" xfId="3" applyFont="1" applyFill="1" applyBorder="1" applyAlignment="1">
      <alignment horizontal="left" vertical="top" wrapText="1"/>
    </xf>
    <xf numFmtId="0" fontId="11" fillId="2" borderId="28" xfId="3" applyFont="1" applyFill="1" applyBorder="1" applyAlignment="1">
      <alignment horizontal="left" vertical="top" wrapText="1"/>
    </xf>
    <xf numFmtId="0" fontId="38" fillId="11" borderId="31" xfId="3" applyFont="1" applyFill="1" applyBorder="1" applyAlignment="1">
      <alignment horizontal="center" vertical="center" shrinkToFit="1"/>
    </xf>
    <xf numFmtId="0" fontId="53" fillId="18" borderId="47" xfId="1" applyFont="1" applyFill="1" applyBorder="1" applyAlignment="1">
      <alignment horizontal="center" vertical="center" wrapText="1"/>
    </xf>
    <xf numFmtId="0" fontId="53" fillId="18" borderId="44" xfId="1" applyFont="1" applyFill="1" applyBorder="1" applyAlignment="1">
      <alignment horizontal="center" vertical="center" wrapText="1"/>
    </xf>
    <xf numFmtId="0" fontId="53" fillId="18" borderId="46" xfId="1" applyFont="1" applyFill="1" applyBorder="1" applyAlignment="1">
      <alignment horizontal="center" vertical="center" wrapText="1"/>
    </xf>
    <xf numFmtId="0" fontId="53" fillId="18" borderId="43" xfId="1" applyFont="1" applyFill="1" applyBorder="1" applyAlignment="1">
      <alignment horizontal="center" vertical="center" wrapText="1"/>
    </xf>
    <xf numFmtId="0" fontId="53" fillId="18" borderId="45" xfId="1" applyFont="1" applyFill="1" applyBorder="1" applyAlignment="1">
      <alignment horizontal="center" vertical="center" wrapText="1"/>
    </xf>
    <xf numFmtId="0" fontId="53" fillId="18" borderId="42" xfId="1" applyFont="1" applyFill="1" applyBorder="1" applyAlignment="1">
      <alignment horizontal="center" vertical="center" wrapText="1"/>
    </xf>
  </cellXfs>
  <cellStyles count="5">
    <cellStyle name="ハイパーリンク" xfId="2" builtinId="8"/>
    <cellStyle name="標準" xfId="0" builtinId="0"/>
    <cellStyle name="標準 2" xfId="1"/>
    <cellStyle name="標準 2 2" xfId="3"/>
    <cellStyle name="標準 4" xfId="4"/>
  </cellStyles>
  <dxfs count="2">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4</xdr:col>
      <xdr:colOff>174048</xdr:colOff>
      <xdr:row>62</xdr:row>
      <xdr:rowOff>86592</xdr:rowOff>
    </xdr:from>
    <xdr:to>
      <xdr:col>4</xdr:col>
      <xdr:colOff>612198</xdr:colOff>
      <xdr:row>63</xdr:row>
      <xdr:rowOff>238992</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2660073" y="16079067"/>
          <a:ext cx="438150" cy="3143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1</xdr:row>
          <xdr:rowOff>581025</xdr:rowOff>
        </xdr:from>
        <xdr:to>
          <xdr:col>11</xdr:col>
          <xdr:colOff>371475</xdr:colOff>
          <xdr:row>1</xdr:row>
          <xdr:rowOff>590550</xdr:rowOff>
        </xdr:to>
        <xdr:sp macro="" textlink="">
          <xdr:nvSpPr>
            <xdr:cNvPr id="13313" name="CommandButton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登録用CSV変換</a:t>
              </a:r>
            </a:p>
          </xdr:txBody>
        </xdr:sp>
        <xdr:clientData fPrintsWithSheet="0"/>
      </xdr:twoCellAnchor>
    </mc:Choice>
    <mc:Fallback/>
  </mc:AlternateContent>
  <xdr:twoCellAnchor>
    <xdr:from>
      <xdr:col>4</xdr:col>
      <xdr:colOff>174048</xdr:colOff>
      <xdr:row>62</xdr:row>
      <xdr:rowOff>86592</xdr:rowOff>
    </xdr:from>
    <xdr:to>
      <xdr:col>4</xdr:col>
      <xdr:colOff>612198</xdr:colOff>
      <xdr:row>63</xdr:row>
      <xdr:rowOff>238992</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660073" y="16079067"/>
          <a:ext cx="438150" cy="32385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11</xdr:col>
          <xdr:colOff>361950</xdr:colOff>
          <xdr:row>1</xdr:row>
          <xdr:rowOff>581025</xdr:rowOff>
        </xdr:from>
        <xdr:to>
          <xdr:col>11</xdr:col>
          <xdr:colOff>371475</xdr:colOff>
          <xdr:row>1</xdr:row>
          <xdr:rowOff>590550</xdr:rowOff>
        </xdr:to>
        <xdr:sp macro="" textlink="">
          <xdr:nvSpPr>
            <xdr:cNvPr id="13314" name="Button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登録用CSV変換</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printerSettings" Target="../printerSettings/printerSettings3.bin"/><Relationship Id="rId7" Type="http://schemas.openxmlformats.org/officeDocument/2006/relationships/ctrlProp" Target="../ctrlProps/ctrlProp2.xml"/><Relationship Id="rId2" Type="http://schemas.openxmlformats.org/officeDocument/2006/relationships/hyperlink" Target="mailto:meijotaro@meijo-u.ac.jp" TargetMode="External"/><Relationship Id="rId1" Type="http://schemas.openxmlformats.org/officeDocument/2006/relationships/hyperlink" Target="mailto:meijotaro@meijo-u.ac.jp" TargetMode="External"/><Relationship Id="rId6" Type="http://schemas.openxmlformats.org/officeDocument/2006/relationships/ctrlProp" Target="../ctrlProps/ctrlProp1.xml"/><Relationship Id="rId5" Type="http://schemas.openxmlformats.org/officeDocument/2006/relationships/vmlDrawing" Target="../drawings/vmlDrawing3.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U64"/>
  <sheetViews>
    <sheetView tabSelected="1" view="pageBreakPreview" zoomScaleNormal="100" zoomScaleSheetLayoutView="100" workbookViewId="0">
      <selection activeCell="S8" sqref="S8"/>
    </sheetView>
  </sheetViews>
  <sheetFormatPr defaultColWidth="9" defaultRowHeight="13.5"/>
  <cols>
    <col min="1" max="1" width="3" style="3" bestFit="1" customWidth="1"/>
    <col min="2" max="2" width="12.375" style="3" bestFit="1" customWidth="1"/>
    <col min="3" max="3" width="11.75" style="3" bestFit="1" customWidth="1"/>
    <col min="4" max="4" width="5.5" style="3" customWidth="1"/>
    <col min="5" max="5" width="9.875" style="3" bestFit="1" customWidth="1"/>
    <col min="6" max="6" width="9.625" style="3" bestFit="1" customWidth="1"/>
    <col min="7" max="7" width="11.25" style="3" customWidth="1"/>
    <col min="8" max="8" width="9.625" style="3" customWidth="1"/>
    <col min="9" max="9" width="11.25" style="3" customWidth="1"/>
    <col min="10" max="10" width="5.5" style="3" customWidth="1"/>
    <col min="11" max="11" width="14.375" style="3" customWidth="1"/>
    <col min="12" max="13" width="13.625" style="3" customWidth="1"/>
    <col min="14" max="14" width="4.5" style="3" bestFit="1" customWidth="1"/>
    <col min="15" max="15" width="8.5" style="3" bestFit="1" customWidth="1"/>
    <col min="16" max="16" width="6" style="3" bestFit="1" customWidth="1"/>
    <col min="17" max="17" width="9" style="1" customWidth="1"/>
    <col min="18" max="20" width="8.5" style="1" customWidth="1"/>
    <col min="21" max="21" width="9" style="2" customWidth="1"/>
    <col min="22" max="16384" width="9" style="1"/>
  </cols>
  <sheetData>
    <row r="1" spans="1:21" ht="14.25" customHeight="1" thickBot="1">
      <c r="A1" s="137" t="s">
        <v>44</v>
      </c>
      <c r="B1" s="137"/>
      <c r="C1" s="137"/>
      <c r="D1" s="137"/>
      <c r="E1" s="137"/>
      <c r="F1" s="137"/>
      <c r="G1" s="137"/>
      <c r="H1" s="137"/>
      <c r="I1" s="137"/>
      <c r="J1" s="137"/>
      <c r="K1" s="137"/>
      <c r="L1" s="138"/>
      <c r="M1" s="27" t="s">
        <v>43</v>
      </c>
      <c r="N1" s="139"/>
      <c r="O1" s="139"/>
      <c r="P1" s="140"/>
    </row>
    <row r="2" spans="1:21" ht="73.900000000000006" customHeight="1">
      <c r="A2" s="141" t="s">
        <v>2272</v>
      </c>
      <c r="B2" s="141"/>
      <c r="C2" s="141"/>
      <c r="D2" s="141"/>
      <c r="E2" s="141"/>
      <c r="F2" s="141"/>
      <c r="G2" s="141"/>
      <c r="H2" s="141"/>
      <c r="I2" s="142" t="s">
        <v>2273</v>
      </c>
      <c r="J2" s="142"/>
      <c r="K2" s="142"/>
      <c r="L2" s="142"/>
      <c r="M2" s="142"/>
      <c r="N2" s="142"/>
      <c r="O2" s="142"/>
      <c r="P2" s="142"/>
    </row>
    <row r="3" spans="1:21" ht="13.5" customHeight="1">
      <c r="A3" s="143" t="s">
        <v>42</v>
      </c>
      <c r="B3" s="143"/>
      <c r="C3" s="143"/>
      <c r="D3" s="143"/>
      <c r="E3" s="143"/>
      <c r="F3" s="143"/>
      <c r="G3" s="143"/>
      <c r="H3" s="143"/>
      <c r="I3" s="143"/>
      <c r="J3" s="143"/>
      <c r="K3" s="143"/>
      <c r="L3" s="144" t="s">
        <v>41</v>
      </c>
      <c r="M3" s="144"/>
      <c r="N3" s="144"/>
      <c r="O3" s="144"/>
      <c r="P3" s="144"/>
    </row>
    <row r="4" spans="1:21" ht="14.25" thickBot="1">
      <c r="A4" s="145" t="s">
        <v>40</v>
      </c>
      <c r="B4" s="146"/>
      <c r="C4" s="145" t="s">
        <v>39</v>
      </c>
      <c r="D4" s="147"/>
      <c r="E4" s="26" t="s">
        <v>38</v>
      </c>
      <c r="F4" s="25" t="s">
        <v>37</v>
      </c>
      <c r="G4" s="24" t="s">
        <v>36</v>
      </c>
      <c r="H4" s="98" t="s">
        <v>35</v>
      </c>
      <c r="I4" s="98" t="s">
        <v>34</v>
      </c>
      <c r="J4" s="23" t="s">
        <v>33</v>
      </c>
      <c r="K4" s="98" t="s">
        <v>32</v>
      </c>
      <c r="L4" s="99" t="s">
        <v>17</v>
      </c>
      <c r="M4" s="22" t="s">
        <v>31</v>
      </c>
      <c r="N4" s="99" t="s">
        <v>30</v>
      </c>
      <c r="O4" s="148" t="s">
        <v>2263</v>
      </c>
      <c r="P4" s="148"/>
    </row>
    <row r="5" spans="1:21" ht="10.5" customHeight="1" thickBot="1">
      <c r="A5" s="149"/>
      <c r="B5" s="150"/>
      <c r="C5" s="153"/>
      <c r="D5" s="154"/>
      <c r="E5" s="123"/>
      <c r="F5" s="124"/>
      <c r="G5" s="125"/>
      <c r="H5" s="159"/>
      <c r="I5" s="160"/>
      <c r="J5" s="161"/>
      <c r="K5" s="162"/>
      <c r="L5" s="163"/>
      <c r="M5" s="168"/>
      <c r="N5" s="163"/>
      <c r="O5" s="166"/>
      <c r="P5" s="167"/>
      <c r="R5" s="21"/>
    </row>
    <row r="6" spans="1:21" ht="11.25" customHeight="1">
      <c r="A6" s="149"/>
      <c r="B6" s="150"/>
      <c r="C6" s="155"/>
      <c r="D6" s="156"/>
      <c r="E6" s="126"/>
      <c r="F6" s="127"/>
      <c r="G6" s="128"/>
      <c r="H6" s="160"/>
      <c r="I6" s="160"/>
      <c r="J6" s="161"/>
      <c r="K6" s="162"/>
      <c r="L6" s="164"/>
      <c r="M6" s="169"/>
      <c r="N6" s="164"/>
      <c r="O6" s="149"/>
      <c r="P6" s="150"/>
      <c r="R6" s="21"/>
    </row>
    <row r="7" spans="1:21" ht="9.75" customHeight="1">
      <c r="A7" s="151"/>
      <c r="B7" s="152"/>
      <c r="C7" s="157"/>
      <c r="D7" s="158"/>
      <c r="E7" s="129"/>
      <c r="F7" s="130"/>
      <c r="G7" s="131"/>
      <c r="H7" s="160"/>
      <c r="I7" s="160"/>
      <c r="J7" s="161"/>
      <c r="K7" s="162"/>
      <c r="L7" s="165"/>
      <c r="M7" s="170"/>
      <c r="N7" s="165"/>
      <c r="O7" s="151"/>
      <c r="P7" s="152"/>
      <c r="R7" s="21"/>
    </row>
    <row r="8" spans="1:21" ht="13.5" customHeight="1">
      <c r="A8" s="174" t="s">
        <v>29</v>
      </c>
      <c r="B8" s="175"/>
      <c r="C8" s="175"/>
      <c r="D8" s="175"/>
      <c r="E8" s="175"/>
      <c r="F8" s="175"/>
      <c r="G8" s="175"/>
      <c r="H8" s="175"/>
      <c r="I8" s="175"/>
      <c r="J8" s="175"/>
      <c r="K8" s="175"/>
      <c r="L8" s="175"/>
      <c r="M8" s="175"/>
      <c r="N8" s="175"/>
      <c r="O8" s="175"/>
      <c r="P8" s="175"/>
      <c r="R8" s="20"/>
    </row>
    <row r="9" spans="1:21" ht="13.5" customHeight="1">
      <c r="A9" s="176"/>
      <c r="B9" s="177" t="s">
        <v>28</v>
      </c>
      <c r="C9" s="177" t="s">
        <v>23</v>
      </c>
      <c r="D9" s="179" t="s">
        <v>2270</v>
      </c>
      <c r="E9" s="177" t="s">
        <v>21</v>
      </c>
      <c r="F9" s="177" t="s">
        <v>20</v>
      </c>
      <c r="G9" s="185" t="s">
        <v>17</v>
      </c>
      <c r="H9" s="201" t="s">
        <v>2263</v>
      </c>
      <c r="I9" s="181"/>
      <c r="J9" s="204" t="s">
        <v>16</v>
      </c>
      <c r="K9" s="181" t="s">
        <v>27</v>
      </c>
      <c r="L9" s="183" t="s">
        <v>14</v>
      </c>
      <c r="M9" s="184"/>
      <c r="N9" s="185" t="s">
        <v>13</v>
      </c>
      <c r="O9" s="185" t="s">
        <v>12</v>
      </c>
      <c r="P9" s="197" t="s">
        <v>2271</v>
      </c>
    </row>
    <row r="10" spans="1:21" ht="17.25" customHeight="1">
      <c r="A10" s="176"/>
      <c r="B10" s="178"/>
      <c r="C10" s="178"/>
      <c r="D10" s="180"/>
      <c r="E10" s="177"/>
      <c r="F10" s="178"/>
      <c r="G10" s="191"/>
      <c r="H10" s="202"/>
      <c r="I10" s="203"/>
      <c r="J10" s="204"/>
      <c r="K10" s="182"/>
      <c r="L10" s="101" t="s">
        <v>10</v>
      </c>
      <c r="M10" s="100" t="s">
        <v>9</v>
      </c>
      <c r="N10" s="186"/>
      <c r="O10" s="186"/>
      <c r="P10" s="198"/>
    </row>
    <row r="11" spans="1:21" ht="21" customHeight="1">
      <c r="A11" s="16">
        <v>1</v>
      </c>
      <c r="B11" s="105"/>
      <c r="C11" s="105"/>
      <c r="D11" s="133"/>
      <c r="E11" s="12"/>
      <c r="F11" s="17"/>
      <c r="G11" s="12"/>
      <c r="H11" s="199"/>
      <c r="I11" s="200"/>
      <c r="J11" s="11"/>
      <c r="K11" s="122"/>
      <c r="L11" s="12"/>
      <c r="M11" s="12"/>
      <c r="N11" s="132"/>
      <c r="O11" s="15"/>
      <c r="P11" s="7"/>
      <c r="R11" s="135"/>
      <c r="S11" s="135"/>
      <c r="T11" s="135"/>
      <c r="U11" s="136"/>
    </row>
    <row r="12" spans="1:21" ht="21" customHeight="1">
      <c r="A12" s="16">
        <v>2</v>
      </c>
      <c r="B12" s="15"/>
      <c r="C12" s="15"/>
      <c r="D12" s="133"/>
      <c r="E12" s="12"/>
      <c r="F12" s="17"/>
      <c r="G12" s="12"/>
      <c r="H12" s="199"/>
      <c r="I12" s="200"/>
      <c r="J12" s="11"/>
      <c r="K12" s="122"/>
      <c r="L12" s="12"/>
      <c r="M12" s="12"/>
      <c r="N12" s="19"/>
      <c r="O12" s="15"/>
      <c r="P12" s="7"/>
      <c r="R12" s="135"/>
      <c r="S12" s="135"/>
      <c r="T12" s="135"/>
      <c r="U12" s="136"/>
    </row>
    <row r="13" spans="1:21" ht="21" customHeight="1">
      <c r="A13" s="16">
        <v>3</v>
      </c>
      <c r="B13" s="15"/>
      <c r="C13" s="15"/>
      <c r="D13" s="133"/>
      <c r="E13" s="12"/>
      <c r="F13" s="12"/>
      <c r="G13" s="12"/>
      <c r="H13" s="199"/>
      <c r="I13" s="200"/>
      <c r="J13" s="11"/>
      <c r="K13" s="122"/>
      <c r="L13" s="12"/>
      <c r="M13" s="12"/>
      <c r="N13" s="18"/>
      <c r="O13" s="15"/>
      <c r="P13" s="7"/>
      <c r="R13" s="135"/>
      <c r="S13" s="135"/>
      <c r="T13" s="135"/>
      <c r="U13" s="136"/>
    </row>
    <row r="14" spans="1:21">
      <c r="A14" s="187" t="s">
        <v>26</v>
      </c>
      <c r="B14" s="188"/>
      <c r="C14" s="188"/>
      <c r="D14" s="188"/>
      <c r="E14" s="188"/>
      <c r="F14" s="188"/>
      <c r="G14" s="188"/>
      <c r="H14" s="188"/>
      <c r="I14" s="188"/>
      <c r="J14" s="189"/>
      <c r="K14" s="190" t="s">
        <v>25</v>
      </c>
      <c r="L14" s="190"/>
      <c r="M14" s="190"/>
      <c r="N14" s="190"/>
      <c r="O14" s="190"/>
      <c r="P14" s="190"/>
      <c r="R14" s="135"/>
      <c r="S14" s="135"/>
      <c r="T14" s="135"/>
      <c r="U14" s="136"/>
    </row>
    <row r="15" spans="1:21" ht="13.5" customHeight="1">
      <c r="A15" s="171"/>
      <c r="B15" s="172" t="s">
        <v>24</v>
      </c>
      <c r="C15" s="172" t="s">
        <v>23</v>
      </c>
      <c r="D15" s="179" t="s">
        <v>2270</v>
      </c>
      <c r="E15" s="172" t="s">
        <v>21</v>
      </c>
      <c r="F15" s="172" t="s">
        <v>20</v>
      </c>
      <c r="G15" s="172" t="s">
        <v>19</v>
      </c>
      <c r="H15" s="215" t="s">
        <v>18</v>
      </c>
      <c r="I15" s="172" t="s">
        <v>17</v>
      </c>
      <c r="J15" s="217" t="s">
        <v>16</v>
      </c>
      <c r="K15" s="218" t="s">
        <v>15</v>
      </c>
      <c r="L15" s="220" t="s">
        <v>14</v>
      </c>
      <c r="M15" s="221"/>
      <c r="N15" s="197" t="s">
        <v>13</v>
      </c>
      <c r="O15" s="197" t="s">
        <v>12</v>
      </c>
      <c r="P15" s="197" t="s">
        <v>2271</v>
      </c>
      <c r="R15" s="135"/>
      <c r="S15" s="135"/>
      <c r="T15" s="135"/>
      <c r="U15" s="136"/>
    </row>
    <row r="16" spans="1:21" ht="18" customHeight="1">
      <c r="A16" s="171"/>
      <c r="B16" s="173"/>
      <c r="C16" s="173"/>
      <c r="D16" s="180"/>
      <c r="E16" s="172"/>
      <c r="F16" s="173"/>
      <c r="G16" s="172"/>
      <c r="H16" s="216"/>
      <c r="I16" s="172"/>
      <c r="J16" s="217"/>
      <c r="K16" s="219"/>
      <c r="L16" s="103" t="s">
        <v>10</v>
      </c>
      <c r="M16" s="102" t="s">
        <v>9</v>
      </c>
      <c r="N16" s="198"/>
      <c r="O16" s="198"/>
      <c r="P16" s="198"/>
      <c r="R16" s="135"/>
      <c r="S16" s="135"/>
      <c r="T16" s="135"/>
      <c r="U16" s="136"/>
    </row>
    <row r="17" spans="1:21" ht="21" customHeight="1">
      <c r="A17" s="16">
        <v>1</v>
      </c>
      <c r="B17" s="105"/>
      <c r="C17" s="105"/>
      <c r="D17" s="133"/>
      <c r="E17" s="106"/>
      <c r="F17" s="107"/>
      <c r="G17" s="106"/>
      <c r="H17" s="108"/>
      <c r="I17" s="106"/>
      <c r="J17" s="109"/>
      <c r="K17" s="10"/>
      <c r="L17" s="9"/>
      <c r="M17" s="9"/>
      <c r="N17" s="8"/>
      <c r="O17" s="8"/>
      <c r="P17" s="7"/>
      <c r="R17" s="135"/>
      <c r="S17" s="135"/>
      <c r="T17" s="135"/>
      <c r="U17" s="136"/>
    </row>
    <row r="18" spans="1:21" ht="21" customHeight="1">
      <c r="A18" s="16">
        <v>2</v>
      </c>
      <c r="B18" s="105"/>
      <c r="C18" s="105"/>
      <c r="D18" s="133"/>
      <c r="E18" s="106"/>
      <c r="F18" s="107"/>
      <c r="G18" s="106"/>
      <c r="H18" s="108"/>
      <c r="I18" s="106"/>
      <c r="J18" s="109"/>
      <c r="K18" s="10"/>
      <c r="L18" s="9"/>
      <c r="M18" s="9"/>
      <c r="N18" s="8"/>
      <c r="O18" s="8"/>
      <c r="P18" s="7"/>
      <c r="R18" s="135"/>
      <c r="S18" s="135"/>
      <c r="T18" s="135"/>
      <c r="U18" s="136"/>
    </row>
    <row r="19" spans="1:21" ht="21" customHeight="1">
      <c r="A19" s="16">
        <v>3</v>
      </c>
      <c r="B19" s="105"/>
      <c r="C19" s="105"/>
      <c r="D19" s="133"/>
      <c r="E19" s="106"/>
      <c r="F19" s="107"/>
      <c r="G19" s="106"/>
      <c r="H19" s="108"/>
      <c r="I19" s="106"/>
      <c r="J19" s="109"/>
      <c r="K19" s="10"/>
      <c r="L19" s="9"/>
      <c r="M19" s="9"/>
      <c r="N19" s="8"/>
      <c r="O19" s="8"/>
      <c r="P19" s="7"/>
      <c r="R19" s="135"/>
      <c r="S19" s="135"/>
      <c r="T19" s="135"/>
      <c r="U19" s="136"/>
    </row>
    <row r="20" spans="1:21" ht="21" customHeight="1">
      <c r="A20" s="16">
        <v>4</v>
      </c>
      <c r="B20" s="105"/>
      <c r="C20" s="105"/>
      <c r="D20" s="133"/>
      <c r="E20" s="106"/>
      <c r="F20" s="107"/>
      <c r="G20" s="106"/>
      <c r="H20" s="108"/>
      <c r="I20" s="106"/>
      <c r="J20" s="109"/>
      <c r="K20" s="10"/>
      <c r="L20" s="9"/>
      <c r="M20" s="9"/>
      <c r="N20" s="8"/>
      <c r="O20" s="8"/>
      <c r="P20" s="7"/>
      <c r="R20" s="135"/>
      <c r="S20" s="135"/>
      <c r="T20" s="135"/>
      <c r="U20" s="136"/>
    </row>
    <row r="21" spans="1:21" ht="21" customHeight="1">
      <c r="A21" s="16">
        <v>5</v>
      </c>
      <c r="B21" s="105"/>
      <c r="C21" s="105"/>
      <c r="D21" s="133"/>
      <c r="E21" s="106"/>
      <c r="F21" s="107"/>
      <c r="G21" s="106"/>
      <c r="H21" s="108"/>
      <c r="I21" s="106"/>
      <c r="J21" s="109"/>
      <c r="K21" s="10"/>
      <c r="L21" s="9"/>
      <c r="M21" s="9"/>
      <c r="N21" s="8"/>
      <c r="O21" s="8"/>
      <c r="P21" s="7"/>
      <c r="R21" s="135"/>
      <c r="S21" s="135"/>
      <c r="T21" s="135"/>
      <c r="U21" s="136"/>
    </row>
    <row r="22" spans="1:21" ht="21" customHeight="1">
      <c r="A22" s="16">
        <v>6</v>
      </c>
      <c r="B22" s="105"/>
      <c r="C22" s="105"/>
      <c r="D22" s="133"/>
      <c r="E22" s="106"/>
      <c r="F22" s="107"/>
      <c r="G22" s="106"/>
      <c r="H22" s="108"/>
      <c r="I22" s="106"/>
      <c r="J22" s="109"/>
      <c r="K22" s="10"/>
      <c r="L22" s="9"/>
      <c r="M22" s="9"/>
      <c r="N22" s="8"/>
      <c r="O22" s="8"/>
      <c r="P22" s="7"/>
      <c r="R22" s="135"/>
      <c r="S22" s="135"/>
      <c r="T22" s="135"/>
      <c r="U22" s="136"/>
    </row>
    <row r="23" spans="1:21" ht="21" customHeight="1">
      <c r="A23" s="16">
        <v>7</v>
      </c>
      <c r="B23" s="105"/>
      <c r="C23" s="105"/>
      <c r="D23" s="133"/>
      <c r="E23" s="106"/>
      <c r="F23" s="107"/>
      <c r="G23" s="106"/>
      <c r="H23" s="108"/>
      <c r="I23" s="106"/>
      <c r="J23" s="109"/>
      <c r="K23" s="10"/>
      <c r="L23" s="9"/>
      <c r="M23" s="9"/>
      <c r="N23" s="8"/>
      <c r="O23" s="8"/>
      <c r="P23" s="7"/>
      <c r="R23" s="135"/>
      <c r="S23" s="135"/>
      <c r="T23" s="135"/>
      <c r="U23" s="136"/>
    </row>
    <row r="24" spans="1:21" ht="21" customHeight="1">
      <c r="A24" s="16">
        <v>8</v>
      </c>
      <c r="B24" s="15"/>
      <c r="C24" s="15"/>
      <c r="D24" s="133"/>
      <c r="E24" s="12"/>
      <c r="F24" s="12"/>
      <c r="G24" s="12"/>
      <c r="H24" s="13"/>
      <c r="I24" s="12"/>
      <c r="J24" s="11"/>
      <c r="K24" s="10"/>
      <c r="L24" s="9"/>
      <c r="M24" s="9"/>
      <c r="N24" s="8"/>
      <c r="O24" s="8"/>
      <c r="P24" s="7"/>
      <c r="R24" s="135"/>
      <c r="S24" s="135"/>
      <c r="T24" s="135"/>
      <c r="U24" s="136"/>
    </row>
    <row r="25" spans="1:21" ht="21" customHeight="1">
      <c r="A25" s="16">
        <v>9</v>
      </c>
      <c r="B25" s="15"/>
      <c r="C25" s="15"/>
      <c r="D25" s="133"/>
      <c r="E25" s="12"/>
      <c r="F25" s="12"/>
      <c r="G25" s="12"/>
      <c r="H25" s="13"/>
      <c r="I25" s="12"/>
      <c r="J25" s="11"/>
      <c r="K25" s="10"/>
      <c r="L25" s="9"/>
      <c r="M25" s="9"/>
      <c r="N25" s="8"/>
      <c r="O25" s="8"/>
      <c r="P25" s="7"/>
      <c r="R25" s="135"/>
      <c r="S25" s="135"/>
      <c r="T25" s="135"/>
      <c r="U25" s="136"/>
    </row>
    <row r="26" spans="1:21" ht="21" customHeight="1">
      <c r="A26" s="16">
        <v>10</v>
      </c>
      <c r="B26" s="15"/>
      <c r="C26" s="15"/>
      <c r="D26" s="133"/>
      <c r="E26" s="12"/>
      <c r="F26" s="12"/>
      <c r="G26" s="12"/>
      <c r="H26" s="13"/>
      <c r="I26" s="12"/>
      <c r="J26" s="11"/>
      <c r="K26" s="10"/>
      <c r="L26" s="9"/>
      <c r="M26" s="9"/>
      <c r="N26" s="8"/>
      <c r="O26" s="8"/>
      <c r="P26" s="7"/>
      <c r="R26" s="135"/>
      <c r="S26" s="135"/>
      <c r="T26" s="135"/>
      <c r="U26" s="136"/>
    </row>
    <row r="27" spans="1:21" ht="21" customHeight="1">
      <c r="A27" s="16">
        <v>11</v>
      </c>
      <c r="B27" s="15"/>
      <c r="C27" s="15"/>
      <c r="D27" s="133"/>
      <c r="E27" s="12"/>
      <c r="F27" s="12"/>
      <c r="G27" s="12"/>
      <c r="H27" s="13"/>
      <c r="I27" s="12"/>
      <c r="J27" s="11"/>
      <c r="K27" s="10"/>
      <c r="L27" s="9"/>
      <c r="M27" s="9"/>
      <c r="N27" s="8"/>
      <c r="O27" s="8"/>
      <c r="P27" s="7"/>
      <c r="R27" s="135"/>
      <c r="S27" s="135"/>
      <c r="T27" s="135"/>
      <c r="U27" s="136"/>
    </row>
    <row r="28" spans="1:21" ht="21" customHeight="1">
      <c r="A28" s="16">
        <v>12</v>
      </c>
      <c r="B28" s="15"/>
      <c r="C28" s="15"/>
      <c r="D28" s="133"/>
      <c r="E28" s="12"/>
      <c r="F28" s="12"/>
      <c r="G28" s="12"/>
      <c r="H28" s="13"/>
      <c r="I28" s="12"/>
      <c r="J28" s="11"/>
      <c r="K28" s="10"/>
      <c r="L28" s="9"/>
      <c r="M28" s="9"/>
      <c r="N28" s="8"/>
      <c r="O28" s="8"/>
      <c r="P28" s="7"/>
      <c r="R28" s="135"/>
      <c r="S28" s="135"/>
      <c r="T28" s="135"/>
      <c r="U28" s="136"/>
    </row>
    <row r="29" spans="1:21" ht="21" customHeight="1">
      <c r="A29" s="16">
        <v>13</v>
      </c>
      <c r="B29" s="15"/>
      <c r="C29" s="15"/>
      <c r="D29" s="133"/>
      <c r="E29" s="12"/>
      <c r="F29" s="12"/>
      <c r="G29" s="12"/>
      <c r="H29" s="13"/>
      <c r="I29" s="12"/>
      <c r="J29" s="11"/>
      <c r="K29" s="10"/>
      <c r="L29" s="9"/>
      <c r="M29" s="9"/>
      <c r="N29" s="8"/>
      <c r="O29" s="8"/>
      <c r="P29" s="7"/>
      <c r="R29" s="135"/>
      <c r="S29" s="135"/>
      <c r="T29" s="135"/>
      <c r="U29" s="136"/>
    </row>
    <row r="30" spans="1:21" ht="21" customHeight="1">
      <c r="A30" s="16">
        <v>14</v>
      </c>
      <c r="B30" s="15"/>
      <c r="C30" s="15"/>
      <c r="D30" s="133"/>
      <c r="E30" s="12"/>
      <c r="F30" s="12"/>
      <c r="G30" s="12"/>
      <c r="H30" s="13"/>
      <c r="I30" s="12"/>
      <c r="J30" s="11"/>
      <c r="K30" s="10"/>
      <c r="L30" s="9"/>
      <c r="M30" s="9"/>
      <c r="N30" s="8"/>
      <c r="O30" s="8"/>
      <c r="P30" s="7"/>
      <c r="R30" s="135"/>
      <c r="S30" s="135"/>
      <c r="T30" s="135"/>
      <c r="U30" s="136"/>
    </row>
    <row r="31" spans="1:21" ht="21" customHeight="1">
      <c r="A31" s="16">
        <v>15</v>
      </c>
      <c r="B31" s="15"/>
      <c r="C31" s="15"/>
      <c r="D31" s="133"/>
      <c r="E31" s="12"/>
      <c r="F31" s="12"/>
      <c r="G31" s="12"/>
      <c r="H31" s="13"/>
      <c r="I31" s="12"/>
      <c r="J31" s="11"/>
      <c r="K31" s="10"/>
      <c r="L31" s="9"/>
      <c r="M31" s="9"/>
      <c r="N31" s="8"/>
      <c r="O31" s="8"/>
      <c r="P31" s="7"/>
      <c r="R31" s="135"/>
      <c r="S31" s="135"/>
      <c r="T31" s="135"/>
      <c r="U31" s="136"/>
    </row>
    <row r="32" spans="1:21" ht="21" customHeight="1">
      <c r="A32" s="16">
        <v>16</v>
      </c>
      <c r="B32" s="15"/>
      <c r="C32" s="15"/>
      <c r="D32" s="133"/>
      <c r="E32" s="12"/>
      <c r="F32" s="12"/>
      <c r="G32" s="12"/>
      <c r="H32" s="13"/>
      <c r="I32" s="12"/>
      <c r="J32" s="11"/>
      <c r="K32" s="10"/>
      <c r="L32" s="9"/>
      <c r="M32" s="9"/>
      <c r="N32" s="8"/>
      <c r="O32" s="8"/>
      <c r="P32" s="7"/>
      <c r="R32" s="135"/>
      <c r="S32" s="135"/>
      <c r="T32" s="135"/>
      <c r="U32" s="136"/>
    </row>
    <row r="33" spans="1:21" ht="21" customHeight="1">
      <c r="A33" s="16">
        <v>17</v>
      </c>
      <c r="B33" s="15"/>
      <c r="C33" s="15"/>
      <c r="D33" s="133"/>
      <c r="E33" s="12"/>
      <c r="F33" s="12"/>
      <c r="G33" s="12"/>
      <c r="H33" s="13"/>
      <c r="I33" s="12"/>
      <c r="J33" s="11"/>
      <c r="K33" s="10"/>
      <c r="L33" s="9"/>
      <c r="M33" s="9"/>
      <c r="N33" s="8"/>
      <c r="O33" s="8"/>
      <c r="P33" s="7"/>
      <c r="R33" s="135"/>
      <c r="S33" s="135"/>
      <c r="T33" s="135"/>
      <c r="U33" s="136"/>
    </row>
    <row r="34" spans="1:21" ht="21" customHeight="1">
      <c r="A34" s="16">
        <v>18</v>
      </c>
      <c r="B34" s="15"/>
      <c r="C34" s="15"/>
      <c r="D34" s="133"/>
      <c r="E34" s="12"/>
      <c r="F34" s="12"/>
      <c r="G34" s="12"/>
      <c r="H34" s="13"/>
      <c r="I34" s="12"/>
      <c r="J34" s="11"/>
      <c r="K34" s="10"/>
      <c r="L34" s="9"/>
      <c r="M34" s="9"/>
      <c r="N34" s="8"/>
      <c r="O34" s="8"/>
      <c r="P34" s="7"/>
      <c r="R34" s="135"/>
      <c r="S34" s="135"/>
      <c r="T34" s="135"/>
      <c r="U34" s="136"/>
    </row>
    <row r="35" spans="1:21" ht="21" customHeight="1">
      <c r="A35" s="16">
        <v>19</v>
      </c>
      <c r="B35" s="15"/>
      <c r="C35" s="15"/>
      <c r="D35" s="133"/>
      <c r="E35" s="12"/>
      <c r="F35" s="12"/>
      <c r="G35" s="12"/>
      <c r="H35" s="13"/>
      <c r="I35" s="12"/>
      <c r="J35" s="11"/>
      <c r="K35" s="10"/>
      <c r="L35" s="9"/>
      <c r="M35" s="9"/>
      <c r="N35" s="8"/>
      <c r="O35" s="8"/>
      <c r="P35" s="7"/>
      <c r="R35" s="135"/>
      <c r="S35" s="135"/>
      <c r="T35" s="135"/>
      <c r="U35" s="136"/>
    </row>
    <row r="36" spans="1:21" ht="21" customHeight="1">
      <c r="A36" s="16">
        <v>20</v>
      </c>
      <c r="B36" s="15"/>
      <c r="C36" s="15"/>
      <c r="D36" s="133"/>
      <c r="E36" s="12"/>
      <c r="F36" s="12"/>
      <c r="G36" s="12"/>
      <c r="H36" s="13"/>
      <c r="I36" s="12"/>
      <c r="J36" s="11"/>
      <c r="K36" s="10"/>
      <c r="L36" s="9"/>
      <c r="M36" s="9"/>
      <c r="N36" s="8"/>
      <c r="O36" s="8"/>
      <c r="P36" s="7"/>
      <c r="R36" s="135"/>
      <c r="S36" s="135"/>
      <c r="T36" s="135"/>
      <c r="U36" s="136"/>
    </row>
    <row r="37" spans="1:21" ht="21" customHeight="1">
      <c r="A37" s="16">
        <v>21</v>
      </c>
      <c r="B37" s="15"/>
      <c r="C37" s="15"/>
      <c r="D37" s="133"/>
      <c r="E37" s="12"/>
      <c r="F37" s="12"/>
      <c r="G37" s="12"/>
      <c r="H37" s="13"/>
      <c r="I37" s="12"/>
      <c r="J37" s="11"/>
      <c r="K37" s="10"/>
      <c r="L37" s="9"/>
      <c r="M37" s="9"/>
      <c r="N37" s="8"/>
      <c r="O37" s="8"/>
      <c r="P37" s="7"/>
      <c r="R37" s="135"/>
      <c r="S37" s="135"/>
      <c r="T37" s="135"/>
      <c r="U37" s="136"/>
    </row>
    <row r="38" spans="1:21" ht="21" customHeight="1">
      <c r="A38" s="16">
        <v>22</v>
      </c>
      <c r="B38" s="15"/>
      <c r="C38" s="15"/>
      <c r="D38" s="133"/>
      <c r="E38" s="12"/>
      <c r="F38" s="12"/>
      <c r="G38" s="12"/>
      <c r="H38" s="13"/>
      <c r="I38" s="12"/>
      <c r="J38" s="11"/>
      <c r="K38" s="10"/>
      <c r="L38" s="9"/>
      <c r="M38" s="9"/>
      <c r="N38" s="8"/>
      <c r="O38" s="8"/>
      <c r="P38" s="7"/>
      <c r="R38" s="135"/>
      <c r="S38" s="135"/>
      <c r="T38" s="135"/>
      <c r="U38" s="136"/>
    </row>
    <row r="39" spans="1:21" ht="21" customHeight="1">
      <c r="A39" s="16">
        <v>23</v>
      </c>
      <c r="B39" s="15"/>
      <c r="C39" s="15"/>
      <c r="D39" s="133"/>
      <c r="E39" s="12"/>
      <c r="F39" s="12"/>
      <c r="G39" s="12"/>
      <c r="H39" s="13"/>
      <c r="I39" s="12"/>
      <c r="J39" s="11"/>
      <c r="K39" s="10"/>
      <c r="L39" s="9"/>
      <c r="M39" s="9"/>
      <c r="N39" s="8"/>
      <c r="O39" s="8"/>
      <c r="P39" s="7"/>
      <c r="R39" s="135"/>
      <c r="S39" s="135"/>
      <c r="T39" s="135"/>
      <c r="U39" s="136"/>
    </row>
    <row r="40" spans="1:21" ht="21" customHeight="1">
      <c r="A40" s="16">
        <v>24</v>
      </c>
      <c r="B40" s="15"/>
      <c r="C40" s="15"/>
      <c r="D40" s="133"/>
      <c r="E40" s="12"/>
      <c r="F40" s="12"/>
      <c r="G40" s="12"/>
      <c r="H40" s="13"/>
      <c r="I40" s="12"/>
      <c r="J40" s="11"/>
      <c r="K40" s="10"/>
      <c r="L40" s="9"/>
      <c r="M40" s="9"/>
      <c r="N40" s="8"/>
      <c r="O40" s="8"/>
      <c r="P40" s="7"/>
      <c r="R40" s="135"/>
      <c r="S40" s="135"/>
      <c r="T40" s="135"/>
      <c r="U40" s="136"/>
    </row>
    <row r="41" spans="1:21" ht="21" customHeight="1">
      <c r="A41" s="16">
        <v>25</v>
      </c>
      <c r="B41" s="15"/>
      <c r="C41" s="15"/>
      <c r="D41" s="133"/>
      <c r="E41" s="12"/>
      <c r="F41" s="12"/>
      <c r="G41" s="12"/>
      <c r="H41" s="13"/>
      <c r="I41" s="12"/>
      <c r="J41" s="11"/>
      <c r="K41" s="10"/>
      <c r="L41" s="9"/>
      <c r="M41" s="9"/>
      <c r="N41" s="8"/>
      <c r="O41" s="8"/>
      <c r="P41" s="7"/>
      <c r="R41" s="135"/>
      <c r="S41" s="135"/>
      <c r="T41" s="135"/>
      <c r="U41" s="136"/>
    </row>
    <row r="42" spans="1:21" ht="21" customHeight="1">
      <c r="A42" s="16">
        <v>26</v>
      </c>
      <c r="B42" s="15"/>
      <c r="C42" s="15"/>
      <c r="D42" s="133"/>
      <c r="E42" s="12"/>
      <c r="F42" s="12"/>
      <c r="G42" s="12"/>
      <c r="H42" s="13"/>
      <c r="I42" s="12"/>
      <c r="J42" s="11"/>
      <c r="K42" s="10"/>
      <c r="L42" s="9"/>
      <c r="M42" s="9"/>
      <c r="N42" s="8"/>
      <c r="O42" s="8"/>
      <c r="P42" s="7"/>
      <c r="R42" s="135"/>
      <c r="S42" s="135"/>
      <c r="T42" s="135"/>
      <c r="U42" s="136"/>
    </row>
    <row r="43" spans="1:21" ht="21" customHeight="1">
      <c r="A43" s="16">
        <v>27</v>
      </c>
      <c r="B43" s="15"/>
      <c r="C43" s="15"/>
      <c r="D43" s="133"/>
      <c r="E43" s="12"/>
      <c r="F43" s="12"/>
      <c r="G43" s="12"/>
      <c r="H43" s="13"/>
      <c r="I43" s="12"/>
      <c r="J43" s="11"/>
      <c r="K43" s="10"/>
      <c r="L43" s="9"/>
      <c r="M43" s="9"/>
      <c r="N43" s="8"/>
      <c r="O43" s="8"/>
      <c r="P43" s="7"/>
      <c r="R43" s="135"/>
      <c r="S43" s="135"/>
      <c r="T43" s="135"/>
      <c r="U43" s="136"/>
    </row>
    <row r="44" spans="1:21" ht="21" customHeight="1">
      <c r="A44" s="16">
        <v>28</v>
      </c>
      <c r="B44" s="15"/>
      <c r="C44" s="15"/>
      <c r="D44" s="133"/>
      <c r="E44" s="12"/>
      <c r="F44" s="12"/>
      <c r="G44" s="12"/>
      <c r="H44" s="13"/>
      <c r="I44" s="12"/>
      <c r="J44" s="11"/>
      <c r="K44" s="10"/>
      <c r="L44" s="9"/>
      <c r="M44" s="9"/>
      <c r="N44" s="8"/>
      <c r="O44" s="8"/>
      <c r="P44" s="7"/>
      <c r="R44" s="135"/>
      <c r="S44" s="135"/>
      <c r="T44" s="135"/>
      <c r="U44" s="136"/>
    </row>
    <row r="45" spans="1:21" ht="21" customHeight="1">
      <c r="A45" s="16">
        <v>29</v>
      </c>
      <c r="B45" s="15"/>
      <c r="C45" s="15"/>
      <c r="D45" s="133"/>
      <c r="E45" s="12"/>
      <c r="F45" s="12"/>
      <c r="G45" s="12"/>
      <c r="H45" s="13"/>
      <c r="I45" s="12"/>
      <c r="J45" s="11"/>
      <c r="K45" s="10"/>
      <c r="L45" s="9"/>
      <c r="M45" s="9"/>
      <c r="N45" s="8"/>
      <c r="O45" s="8"/>
      <c r="P45" s="7"/>
      <c r="R45" s="135"/>
      <c r="S45" s="135"/>
      <c r="T45" s="135"/>
      <c r="U45" s="136"/>
    </row>
    <row r="46" spans="1:21" ht="21" customHeight="1">
      <c r="A46" s="16">
        <v>30</v>
      </c>
      <c r="B46" s="15"/>
      <c r="C46" s="15"/>
      <c r="D46" s="133"/>
      <c r="E46" s="12"/>
      <c r="F46" s="12"/>
      <c r="G46" s="12"/>
      <c r="H46" s="13"/>
      <c r="I46" s="12"/>
      <c r="J46" s="11"/>
      <c r="K46" s="10"/>
      <c r="L46" s="9"/>
      <c r="M46" s="9"/>
      <c r="N46" s="8"/>
      <c r="O46" s="8"/>
      <c r="P46" s="7"/>
      <c r="R46" s="135"/>
      <c r="S46" s="135"/>
      <c r="T46" s="135"/>
      <c r="U46" s="136"/>
    </row>
    <row r="47" spans="1:21" ht="21" customHeight="1">
      <c r="A47" s="16">
        <v>31</v>
      </c>
      <c r="B47" s="15"/>
      <c r="C47" s="15"/>
      <c r="D47" s="133"/>
      <c r="E47" s="12"/>
      <c r="F47" s="12"/>
      <c r="G47" s="12"/>
      <c r="H47" s="13"/>
      <c r="I47" s="12"/>
      <c r="J47" s="11"/>
      <c r="K47" s="10"/>
      <c r="L47" s="9"/>
      <c r="M47" s="9"/>
      <c r="N47" s="8"/>
      <c r="O47" s="8"/>
      <c r="P47" s="7"/>
      <c r="R47" s="135"/>
      <c r="S47" s="135"/>
      <c r="T47" s="135"/>
      <c r="U47" s="136"/>
    </row>
    <row r="48" spans="1:21" ht="21" customHeight="1">
      <c r="A48" s="16">
        <v>32</v>
      </c>
      <c r="B48" s="15"/>
      <c r="C48" s="15"/>
      <c r="D48" s="133"/>
      <c r="E48" s="12"/>
      <c r="F48" s="12"/>
      <c r="G48" s="12"/>
      <c r="H48" s="13"/>
      <c r="I48" s="12"/>
      <c r="J48" s="11"/>
      <c r="K48" s="10"/>
      <c r="L48" s="9"/>
      <c r="M48" s="9"/>
      <c r="N48" s="8"/>
      <c r="O48" s="8"/>
      <c r="P48" s="7"/>
      <c r="R48" s="135"/>
      <c r="S48" s="135"/>
      <c r="T48" s="135"/>
      <c r="U48" s="136"/>
    </row>
    <row r="49" spans="1:21" ht="21" customHeight="1">
      <c r="A49" s="16">
        <v>33</v>
      </c>
      <c r="B49" s="15"/>
      <c r="C49" s="15"/>
      <c r="D49" s="133"/>
      <c r="E49" s="12"/>
      <c r="F49" s="12"/>
      <c r="G49" s="12"/>
      <c r="H49" s="13"/>
      <c r="I49" s="12"/>
      <c r="J49" s="11"/>
      <c r="K49" s="10"/>
      <c r="L49" s="9"/>
      <c r="M49" s="9"/>
      <c r="N49" s="8"/>
      <c r="O49" s="8"/>
      <c r="P49" s="7"/>
      <c r="R49" s="135"/>
      <c r="S49" s="135"/>
      <c r="T49" s="135"/>
      <c r="U49" s="136"/>
    </row>
    <row r="50" spans="1:21" ht="21" customHeight="1">
      <c r="A50" s="16">
        <v>34</v>
      </c>
      <c r="B50" s="15"/>
      <c r="C50" s="15"/>
      <c r="D50" s="133"/>
      <c r="E50" s="12"/>
      <c r="F50" s="12"/>
      <c r="G50" s="12"/>
      <c r="H50" s="13"/>
      <c r="I50" s="12"/>
      <c r="J50" s="11"/>
      <c r="K50" s="10"/>
      <c r="L50" s="9"/>
      <c r="M50" s="9"/>
      <c r="N50" s="8"/>
      <c r="O50" s="8"/>
      <c r="P50" s="7"/>
      <c r="R50" s="135"/>
      <c r="S50" s="135"/>
      <c r="T50" s="135"/>
      <c r="U50" s="136"/>
    </row>
    <row r="51" spans="1:21" ht="21" customHeight="1">
      <c r="A51" s="16">
        <v>35</v>
      </c>
      <c r="B51" s="15"/>
      <c r="C51" s="15"/>
      <c r="D51" s="133"/>
      <c r="E51" s="12"/>
      <c r="F51" s="12"/>
      <c r="G51" s="12"/>
      <c r="H51" s="13"/>
      <c r="I51" s="12"/>
      <c r="J51" s="11"/>
      <c r="K51" s="10"/>
      <c r="L51" s="9"/>
      <c r="M51" s="9"/>
      <c r="N51" s="8"/>
      <c r="O51" s="8"/>
      <c r="P51" s="7"/>
      <c r="R51" s="135"/>
      <c r="S51" s="135"/>
      <c r="T51" s="135"/>
      <c r="U51" s="136"/>
    </row>
    <row r="52" spans="1:21" ht="21" customHeight="1">
      <c r="A52" s="16">
        <v>36</v>
      </c>
      <c r="B52" s="15"/>
      <c r="C52" s="15"/>
      <c r="D52" s="133"/>
      <c r="E52" s="12"/>
      <c r="F52" s="12"/>
      <c r="G52" s="12"/>
      <c r="H52" s="13"/>
      <c r="I52" s="12"/>
      <c r="J52" s="11"/>
      <c r="K52" s="10"/>
      <c r="L52" s="9"/>
      <c r="M52" s="9"/>
      <c r="N52" s="8"/>
      <c r="O52" s="8"/>
      <c r="P52" s="7"/>
      <c r="R52" s="135"/>
      <c r="S52" s="135"/>
      <c r="T52" s="135"/>
      <c r="U52" s="136"/>
    </row>
    <row r="53" spans="1:21" ht="21" customHeight="1">
      <c r="A53" s="16">
        <v>37</v>
      </c>
      <c r="B53" s="15"/>
      <c r="C53" s="15"/>
      <c r="D53" s="133"/>
      <c r="E53" s="12"/>
      <c r="F53" s="12"/>
      <c r="G53" s="12"/>
      <c r="H53" s="13"/>
      <c r="I53" s="12"/>
      <c r="J53" s="11"/>
      <c r="K53" s="10"/>
      <c r="L53" s="9"/>
      <c r="M53" s="9"/>
      <c r="N53" s="8"/>
      <c r="O53" s="8"/>
      <c r="P53" s="7"/>
      <c r="R53" s="135"/>
      <c r="S53" s="135"/>
      <c r="T53" s="135"/>
      <c r="U53" s="136"/>
    </row>
    <row r="54" spans="1:21" ht="21" customHeight="1">
      <c r="A54" s="16">
        <v>38</v>
      </c>
      <c r="B54" s="15"/>
      <c r="C54" s="15"/>
      <c r="D54" s="133"/>
      <c r="E54" s="12"/>
      <c r="F54" s="12"/>
      <c r="G54" s="12"/>
      <c r="H54" s="13"/>
      <c r="I54" s="12"/>
      <c r="J54" s="11"/>
      <c r="K54" s="10"/>
      <c r="L54" s="9"/>
      <c r="M54" s="9"/>
      <c r="N54" s="8"/>
      <c r="O54" s="8"/>
      <c r="P54" s="7"/>
      <c r="R54" s="135"/>
      <c r="S54" s="135"/>
      <c r="T54" s="135"/>
      <c r="U54" s="136"/>
    </row>
    <row r="55" spans="1:21" ht="21" customHeight="1">
      <c r="A55" s="16">
        <v>39</v>
      </c>
      <c r="B55" s="15"/>
      <c r="C55" s="15"/>
      <c r="D55" s="133"/>
      <c r="E55" s="12"/>
      <c r="F55" s="12"/>
      <c r="G55" s="12"/>
      <c r="H55" s="13"/>
      <c r="I55" s="12"/>
      <c r="J55" s="11"/>
      <c r="K55" s="10"/>
      <c r="L55" s="9"/>
      <c r="M55" s="9"/>
      <c r="N55" s="8"/>
      <c r="O55" s="8"/>
      <c r="P55" s="7"/>
      <c r="R55" s="135"/>
      <c r="S55" s="135"/>
      <c r="T55" s="135"/>
      <c r="U55" s="136"/>
    </row>
    <row r="56" spans="1:21" ht="21" customHeight="1">
      <c r="A56" s="16">
        <v>40</v>
      </c>
      <c r="B56" s="15"/>
      <c r="C56" s="15"/>
      <c r="D56" s="133"/>
      <c r="E56" s="12"/>
      <c r="F56" s="12"/>
      <c r="G56" s="12"/>
      <c r="H56" s="13"/>
      <c r="I56" s="12"/>
      <c r="J56" s="11"/>
      <c r="K56" s="10"/>
      <c r="L56" s="9"/>
      <c r="M56" s="9"/>
      <c r="N56" s="8"/>
      <c r="O56" s="8"/>
      <c r="P56" s="7"/>
      <c r="R56" s="135"/>
      <c r="S56" s="135"/>
      <c r="T56" s="135"/>
      <c r="U56" s="136"/>
    </row>
    <row r="57" spans="1:21" ht="21" customHeight="1">
      <c r="A57" s="16">
        <v>41</v>
      </c>
      <c r="B57" s="15"/>
      <c r="C57" s="15"/>
      <c r="D57" s="133"/>
      <c r="E57" s="12"/>
      <c r="F57" s="12"/>
      <c r="G57" s="12"/>
      <c r="H57" s="13"/>
      <c r="I57" s="12"/>
      <c r="J57" s="11"/>
      <c r="K57" s="10"/>
      <c r="L57" s="9"/>
      <c r="M57" s="9"/>
      <c r="N57" s="8"/>
      <c r="O57" s="8"/>
      <c r="P57" s="7"/>
      <c r="R57" s="135"/>
      <c r="S57" s="135"/>
      <c r="T57" s="135"/>
      <c r="U57" s="136"/>
    </row>
    <row r="58" spans="1:21" ht="21" customHeight="1">
      <c r="A58" s="16">
        <v>42</v>
      </c>
      <c r="B58" s="15"/>
      <c r="C58" s="15"/>
      <c r="D58" s="133"/>
      <c r="E58" s="12"/>
      <c r="F58" s="12"/>
      <c r="G58" s="12"/>
      <c r="H58" s="13"/>
      <c r="I58" s="12"/>
      <c r="J58" s="11"/>
      <c r="K58" s="10"/>
      <c r="L58" s="9"/>
      <c r="M58" s="9"/>
      <c r="N58" s="8"/>
      <c r="O58" s="8"/>
      <c r="P58" s="7"/>
      <c r="R58" s="135"/>
      <c r="S58" s="135"/>
      <c r="T58" s="135"/>
      <c r="U58" s="136"/>
    </row>
    <row r="59" spans="1:21" ht="21" customHeight="1">
      <c r="A59" s="16">
        <v>43</v>
      </c>
      <c r="B59" s="15"/>
      <c r="C59" s="15"/>
      <c r="D59" s="133"/>
      <c r="E59" s="12"/>
      <c r="F59" s="12"/>
      <c r="G59" s="12"/>
      <c r="H59" s="13"/>
      <c r="I59" s="12"/>
      <c r="J59" s="11"/>
      <c r="K59" s="10"/>
      <c r="L59" s="9"/>
      <c r="M59" s="9"/>
      <c r="N59" s="8"/>
      <c r="O59" s="8"/>
      <c r="P59" s="14"/>
      <c r="R59" s="135"/>
      <c r="S59" s="135"/>
      <c r="T59" s="135"/>
      <c r="U59" s="136"/>
    </row>
    <row r="60" spans="1:21" ht="21" customHeight="1">
      <c r="A60" s="16">
        <v>44</v>
      </c>
      <c r="B60" s="15"/>
      <c r="C60" s="15"/>
      <c r="D60" s="133"/>
      <c r="E60" s="12"/>
      <c r="F60" s="12"/>
      <c r="G60" s="12"/>
      <c r="H60" s="13"/>
      <c r="I60" s="12"/>
      <c r="J60" s="11"/>
      <c r="K60" s="10"/>
      <c r="L60" s="9"/>
      <c r="M60" s="9"/>
      <c r="N60" s="8"/>
      <c r="O60" s="8"/>
      <c r="P60" s="14"/>
      <c r="R60" s="135"/>
      <c r="S60" s="135"/>
      <c r="T60" s="135"/>
      <c r="U60" s="136"/>
    </row>
    <row r="61" spans="1:21" ht="21" customHeight="1" thickBot="1">
      <c r="A61" s="16">
        <v>45</v>
      </c>
      <c r="B61" s="15"/>
      <c r="C61" s="15"/>
      <c r="D61" s="133"/>
      <c r="E61" s="12"/>
      <c r="F61" s="12"/>
      <c r="G61" s="12"/>
      <c r="H61" s="13"/>
      <c r="I61" s="12"/>
      <c r="J61" s="11"/>
      <c r="K61" s="10"/>
      <c r="L61" s="9"/>
      <c r="M61" s="9"/>
      <c r="N61" s="8"/>
      <c r="O61" s="8"/>
      <c r="P61" s="14"/>
      <c r="R61" s="135"/>
      <c r="S61" s="135"/>
      <c r="T61" s="135"/>
      <c r="U61" s="136"/>
    </row>
    <row r="62" spans="1:21" ht="14.25" thickBot="1">
      <c r="A62" s="194" t="s">
        <v>2264</v>
      </c>
      <c r="B62" s="195"/>
      <c r="C62" s="195"/>
      <c r="D62" s="196"/>
      <c r="E62" s="205" t="s">
        <v>2265</v>
      </c>
      <c r="F62" s="206"/>
      <c r="G62" s="207"/>
      <c r="H62" s="208" t="s">
        <v>2266</v>
      </c>
      <c r="I62" s="209"/>
      <c r="J62" s="205" t="str">
        <f>IF(H62="該当する","⇒安全保障輸出管理規程に従って手続きを行ってください(お問い合わせ先：学術研究支援センター)"," ")</f>
        <v xml:space="preserve"> </v>
      </c>
      <c r="K62" s="206"/>
      <c r="L62" s="206"/>
      <c r="M62" s="206"/>
      <c r="N62" s="206"/>
      <c r="O62" s="206"/>
      <c r="P62" s="210"/>
    </row>
    <row r="63" spans="1:21">
      <c r="A63" s="211" t="s">
        <v>8</v>
      </c>
      <c r="B63" s="192" t="s">
        <v>7</v>
      </c>
      <c r="C63" s="222"/>
      <c r="D63" s="223"/>
      <c r="E63" s="226"/>
      <c r="F63" s="192" t="s">
        <v>6</v>
      </c>
      <c r="G63" s="120" t="s">
        <v>5</v>
      </c>
      <c r="H63" s="120" t="s">
        <v>4</v>
      </c>
      <c r="I63" s="120" t="s">
        <v>3</v>
      </c>
      <c r="J63" s="213" t="s">
        <v>2</v>
      </c>
      <c r="K63" s="213"/>
      <c r="L63" s="213"/>
      <c r="M63" s="213"/>
      <c r="N63" s="213"/>
      <c r="O63" s="213"/>
      <c r="P63" s="213"/>
      <c r="U63" s="4"/>
    </row>
    <row r="64" spans="1:21" ht="30" customHeight="1">
      <c r="A64" s="212"/>
      <c r="B64" s="193"/>
      <c r="C64" s="224"/>
      <c r="D64" s="225"/>
      <c r="E64" s="226"/>
      <c r="F64" s="193"/>
      <c r="G64" s="5"/>
      <c r="H64" s="5"/>
      <c r="I64" s="5"/>
      <c r="J64" s="214"/>
      <c r="K64" s="214"/>
      <c r="L64" s="214"/>
      <c r="M64" s="214"/>
      <c r="N64" s="214"/>
      <c r="O64" s="214"/>
      <c r="P64" s="214"/>
      <c r="U64" s="4"/>
    </row>
  </sheetData>
  <sheetProtection algorithmName="SHA-512" hashValue="8Pho7jsYkdPYXHUv2Ncdl7oYjDBLqR0H/iYi1s4isFG6W1jhIp3mtaFJrLZGxwE3KDcclXgkucZJ3ZVc2QcEzw==" saltValue="bXnk+kf163x/GPTAbfsk8A==" spinCount="100000" sheet="1" insertColumns="0" insertRows="0" insertHyperlinks="0" deleteColumns="0" deleteRows="0" sort="0" autoFilter="0" pivotTables="0"/>
  <mergeCells count="65">
    <mergeCell ref="E62:G62"/>
    <mergeCell ref="H62:I62"/>
    <mergeCell ref="J62:P62"/>
    <mergeCell ref="F15:F16"/>
    <mergeCell ref="A63:A64"/>
    <mergeCell ref="J63:P63"/>
    <mergeCell ref="J64:P64"/>
    <mergeCell ref="G15:G16"/>
    <mergeCell ref="H15:H16"/>
    <mergeCell ref="I15:I16"/>
    <mergeCell ref="J15:J16"/>
    <mergeCell ref="K15:K16"/>
    <mergeCell ref="L15:M15"/>
    <mergeCell ref="B63:B64"/>
    <mergeCell ref="C63:D64"/>
    <mergeCell ref="E63:E64"/>
    <mergeCell ref="F63:F64"/>
    <mergeCell ref="C15:C16"/>
    <mergeCell ref="D15:D16"/>
    <mergeCell ref="A62:D62"/>
    <mergeCell ref="P9:P10"/>
    <mergeCell ref="H11:I11"/>
    <mergeCell ref="H12:I12"/>
    <mergeCell ref="H13:I13"/>
    <mergeCell ref="P15:P16"/>
    <mergeCell ref="O9:O10"/>
    <mergeCell ref="H9:I10"/>
    <mergeCell ref="J9:J10"/>
    <mergeCell ref="N15:N16"/>
    <mergeCell ref="O15:O16"/>
    <mergeCell ref="E9:E10"/>
    <mergeCell ref="F9:F10"/>
    <mergeCell ref="A15:A16"/>
    <mergeCell ref="B15:B16"/>
    <mergeCell ref="A8:P8"/>
    <mergeCell ref="A9:A10"/>
    <mergeCell ref="B9:B10"/>
    <mergeCell ref="C9:C10"/>
    <mergeCell ref="D9:D10"/>
    <mergeCell ref="K9:K10"/>
    <mergeCell ref="L9:M9"/>
    <mergeCell ref="N9:N10"/>
    <mergeCell ref="A14:J14"/>
    <mergeCell ref="K14:P14"/>
    <mergeCell ref="G9:G10"/>
    <mergeCell ref="E15:E16"/>
    <mergeCell ref="A4:B4"/>
    <mergeCell ref="C4:D4"/>
    <mergeCell ref="O4:P4"/>
    <mergeCell ref="A5:B7"/>
    <mergeCell ref="C5:D7"/>
    <mergeCell ref="H5:H7"/>
    <mergeCell ref="I5:I7"/>
    <mergeCell ref="J5:J7"/>
    <mergeCell ref="K5:K7"/>
    <mergeCell ref="L5:L7"/>
    <mergeCell ref="O5:P7"/>
    <mergeCell ref="M5:M7"/>
    <mergeCell ref="N5:N7"/>
    <mergeCell ref="A1:L1"/>
    <mergeCell ref="N1:P1"/>
    <mergeCell ref="A2:H2"/>
    <mergeCell ref="I2:P2"/>
    <mergeCell ref="A3:K3"/>
    <mergeCell ref="L3:P3"/>
  </mergeCells>
  <phoneticPr fontId="6"/>
  <dataValidations count="23">
    <dataValidation type="list" allowBlank="1" showInputMessage="1" showErrorMessage="1" promptTitle="◆◆◆入力ルール◆◆◆" prompt="渡航期間中に本学協定校を訪問するかどうかを選択してください" sqref="J5:J6">
      <formula1>"訪問する,訪問しない"</formula1>
    </dataValidation>
    <dataValidation type="whole" allowBlank="1" showInputMessage="1" showErrorMessage="1" errorTitle="入力エラー" error="8桁の半角数字で入力してください" promptTitle="◆◆◆入力ルール◆◆◆" prompt="旅行開始日を8桁半角数字で入力してください_x000a_例）2019年4月1日_x000a_→20190401_x000a_★注意★表示形式「日付」ではなく、「標準」としてください" sqref="B11:B13 B17:B61">
      <formula1>20100000</formula1>
      <formula2>21000000</formula2>
    </dataValidation>
    <dataValidation type="whole" allowBlank="1" showInputMessage="1" showErrorMessage="1" errorTitle="入力エラー" error="8桁の半角数字で入力してください" promptTitle="◆◆◆入力ルール◆◆◆" prompt="生年月日を_x000a_8桁半角数字で入力してください_x000a_例）1986年8月6日→19860806_x000a_★注意★表示形式「日付」ではなく、「標準」としてください" sqref="O11:O13">
      <formula1>19000000</formula1>
      <formula2>21000000</formula2>
    </dataValidation>
    <dataValidation type="whole" allowBlank="1" showInputMessage="1" showErrorMessage="1" errorTitle="入力エラー" error="8桁の半角数字で入力してください" promptTitle="◆◆◆入力ルール◆◆◆" prompt="旅行終了日を8桁半角数字で入力してください_x000a_例）2019年4月1日_x000a_→20190401_x000a_★注意★表示形式「日付」ではなく、「標準」としてください" sqref="C11:C13 C17:C61">
      <formula1>20100000</formula1>
      <formula2>21000000</formula2>
    </dataValidation>
    <dataValidation type="list" allowBlank="1" showInputMessage="1" showErrorMessage="1" promptTitle="◆◆◆入力ルール◆◆◆" prompt="プルダウンより学部・研究科を選択してください。" sqref="E17:E61">
      <formula1>"法学部,経営学部,経済学部,外国語学部,人間学部,都市情報学部,理工学部,情報工学部,農学部,薬学部,法学研究科,経営学研究科,経済学研究科,都市情報学研究科,人間学研究科,理工学研究科,情報工学研究科,農学研究科,薬学研究科,総合学術研究科,その他"</formula1>
    </dataValidation>
    <dataValidation type="list" allowBlank="1" showInputMessage="1" showErrorMessage="1" promptTitle="◆◆◆入力ルール◆◆◆" prompt="該当するプログラム区分をプルダウンから選択してください" sqref="K5:K6">
      <formula1>"[国推C]海外英語研修,交換留学,国際専門研修,[外国語]語学研修,[外国語]セメスター留学,[人間]語学研修,[人間]特別留学P,海外学会・調査研究,[ゼミ・クラブ]海外合宿,[スポーツ]海外試合,その他"</formula1>
    </dataValidation>
    <dataValidation allowBlank="1" showInputMessage="1" showErrorMessage="1" errorTitle="入力エラー" promptTitle="★★★入力ルール★★★" prompt="9桁半角数字で入力してください" sqref="H17:H61"/>
    <dataValidation allowBlank="1" showInputMessage="1" showErrorMessage="1" prompt="本項目への入力は不要です" sqref="D11:D13 K17:P61 P11:P13 D17:D61"/>
    <dataValidation allowBlank="1" showInputMessage="1" showErrorMessage="1" promptTitle="◆◆◆入力ルール◆◆◆" prompt="出発日現在の学年を入力してください" sqref="G17:G61"/>
    <dataValidation allowBlank="1" showInputMessage="1" showErrorMessage="1" promptTitle="◆◆◆入力ルール◆◆◆" prompt="パスポートの表記通りに入力してください。_x000a_ミドルネームは名、姓どちらに入れていただいても構いません。" sqref="L11:M13"/>
    <dataValidation type="list" allowBlank="1" showInputMessage="1" showErrorMessage="1" promptTitle="◆◆◆入力ルール◆◆◆" prompt="男性：1_x000a_女性：2_x000a_で入力してください" sqref="N11:N13">
      <formula1>"1,2"</formula1>
    </dataValidation>
    <dataValidation allowBlank="1" showInputMessage="1" showErrorMessage="1" promptTitle="◆◆◆入力ルール◆◆◆" prompt="入力にあたっては、表示形式【文字列】とし、ハイフンなしで入力してください" sqref="M5:M6"/>
    <dataValidation type="list" allowBlank="1" showInputMessage="1" promptTitle="◆◆◆入力ルール◆◆◆" prompt="プルダウンから主催学部等を選択してください。複数の学部が主催するものは手入力でお願いします。" sqref="A5">
      <formula1>"法学部,経営学部,経済学部,外国語学部,人間学部,都市情報学部,理工学部,情報工学部,農学部,薬学部,法学研究科,経営学研究科,経済学研究科,都市情報学研究科,人間学研究科,理工学研究科,情報工学研究科,農学研究科,薬学研究科,総合学術研究科,国際化推進センター,学務センター,その他"</formula1>
    </dataValidation>
    <dataValidation allowBlank="1" showInputMessage="1" showErrorMessage="1" promptTitle="◆◆◆入力ルール◆◆◆" prompt="半角数字で入力してください" sqref="H5:I6"/>
    <dataValidation allowBlank="1" showInputMessage="1" showErrorMessage="1" promptTitle="◆◆◆入力ルール◆◆◆" prompt="「国際専門研修」_x000a_該当プログラムについては、_x000a_計画書記載のプログラム名と_x000a_同じものを入力してください" sqref="C5"/>
    <dataValidation allowBlank="1" showInputMessage="1" showErrorMessage="1" promptTitle="◆◆◆入力ルール◆◆◆" prompt="「名字（全角スペース）名前」で入力。_x000a_（例）名城　太郎_x000a__x000a_漢字氏名がない場合は_x000a_英字氏名を入力してください" sqref="L5:L7 G11:G13 I17:I61"/>
    <dataValidation allowBlank="1" showInputMessage="1" showErrorMessage="1" promptTitle="◆◆◆入力ルール◆◆◆" prompt="「名字（全角スペース）名前」で入力。_x000a_（例）メイジョウ　タロウ" sqref="K11:K13"/>
    <dataValidation allowBlank="1" showInputMessage="1" showErrorMessage="1" promptTitle="◆◆◆入力ルール◆◆◆" prompt="「法学科」、「法律学専攻」_x000a_という形で入力してください" sqref="F11:F13 F17:F61"/>
    <dataValidation allowBlank="1" showInputMessage="1" showErrorMessage="1" promptTitle="◆◆◆入力ルール◆◆◆" prompt="訪問する都市を入力してください（乗継だけの場合は不要です）。_x000a_複数訪問される場合は、(1)、(2)に分けて入力してください。2か所以上の場合は、下段をご利用ください" sqref="F5:G7"/>
    <dataValidation allowBlank="1" showInputMessage="1" showErrorMessage="1" promptTitle="◆◆◆入力ルール◆◆◆" prompt="こちらに入力いただいたメールアドレスに、日本アイラックからアイ・ファインダーアプリの登録方法のメールが配信されますので、必ずご入力ください。" sqref="H11:I13"/>
    <dataValidation type="list" allowBlank="1" showInputMessage="1" showErrorMessage="1" promptTitle="◆◆◆入力ルール◆◆◆" prompt="●特約を付与しない場合　⇒　110_x000a_●特約を付与する場合　　⇒　220_x000a_※特約内容は、保険パンフレットをご確認ください" sqref="J11:J13 J17:J61">
      <formula1>"110,220"</formula1>
    </dataValidation>
    <dataValidation type="list" allowBlank="1" showInputMessage="1" showErrorMessage="1" prompt="必ず選択してください" sqref="H62:I62">
      <formula1>"該当しない,該当する"</formula1>
    </dataValidation>
    <dataValidation type="list" allowBlank="1" showInputMessage="1" showErrorMessage="1" promptTitle="◆◆◆入力ルール◆◆◆" prompt="プルダウンより学部・研究科を選択してください。" sqref="E11 E12:E13">
      <formula1>"法学部,経営学部,経済学部,外国語学部,人間学部,都市情報学部,理工学部,情報工学部,農学部,薬学部,法学研究科,経営学研究科,経済学研究科,都市情報学研究科,人間学研究科,理工学研究科,情報工学研究科,農学研究科,薬学研究科,総合学術研究科,その他"</formula1>
    </dataValidation>
  </dataValidations>
  <pageMargins left="0.31496062992125984" right="0.15748031496062992" top="0.19685039370078741" bottom="0.15748031496062992" header="0.15748031496062992" footer="0.15748031496062992"/>
  <pageSetup paperSize="9" scale="67"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text="⇒安全保障輸出管理規程に従って手続きを行ってください(お問い合わせ先：学術研究支援センター)" id="{1185F156-7F61-49A6-9D6C-891C7514AA61}">
            <xm:f>NOT(ISERROR(SEARCH("⇒安全保障輸出管理規程に従って手続きを行ってください(お問い合わせ先：学術研究支援センター)",入力例【様式1】海外研修等届出書!J62)))</xm:f>
            <x14:dxf>
              <font>
                <color rgb="FF9C0006"/>
              </font>
              <fill>
                <patternFill>
                  <bgColor rgb="FFFFC7CE"/>
                </patternFill>
              </fill>
            </x14:dxf>
          </x14:cfRule>
          <xm:sqref>J62:P62</xm:sqref>
        </x14:conditionalFormatting>
      </x14:conditionalFormattings>
    </ext>
    <ext xmlns:x14="http://schemas.microsoft.com/office/spreadsheetml/2009/9/main" uri="{CCE6A557-97BC-4b89-ADB6-D9C93CAAB3DF}">
      <x14:dataValidations xmlns:xm="http://schemas.microsoft.com/office/excel/2006/main" count="1">
        <x14:dataValidation type="list" showInputMessage="1" promptTitle="◆◆◆入力ルール◆◆◆" prompt="１）複数国を訪問する場合は、最も滞在期間が長い国をここで選択し、それ以外の訪問国は下の行で選択してください※滞在日数が同じ場合は順番は問いません_x000a_２）「香港」「マカオ」「台湾」への渡航の場合、国名は「中国」ではなく「香港」or「マカオ」or「台湾」で選択してください_x000a_３）「ハワイ」への渡航の場合は、国名は「アメリカ（ハワイ）」を選択してください">
          <x14:formula1>
            <xm:f>国一覧!A$2:A$69</xm:f>
          </x14:formula1>
          <xm:sqref>E5:E7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J56"/>
  <sheetViews>
    <sheetView showGridLines="0" view="pageBreakPreview" zoomScaleNormal="100" zoomScaleSheetLayoutView="100" workbookViewId="0">
      <selection activeCell="N19" sqref="N19"/>
    </sheetView>
  </sheetViews>
  <sheetFormatPr defaultColWidth="9" defaultRowHeight="10.5"/>
  <cols>
    <col min="1" max="1" width="3.25" style="28" customWidth="1"/>
    <col min="2" max="2" width="11.625" style="28" customWidth="1"/>
    <col min="3" max="3" width="12.75" style="28" customWidth="1"/>
    <col min="4" max="4" width="5" style="28" customWidth="1"/>
    <col min="5" max="5" width="11.625" style="28" customWidth="1"/>
    <col min="6" max="6" width="13.125" style="28" customWidth="1"/>
    <col min="7" max="7" width="12.625" style="28" customWidth="1"/>
    <col min="8" max="8" width="5" style="28" customWidth="1"/>
    <col min="9" max="9" width="11.625" style="28" customWidth="1"/>
    <col min="10" max="10" width="14.75" style="28" customWidth="1"/>
    <col min="11" max="17" width="9" style="28"/>
    <col min="18" max="18" width="9" style="28" customWidth="1"/>
    <col min="19" max="16384" width="9" style="28"/>
  </cols>
  <sheetData>
    <row r="1" spans="1:10" s="46" customFormat="1" ht="18" customHeight="1" thickBot="1">
      <c r="A1" s="227" t="s">
        <v>84</v>
      </c>
      <c r="B1" s="228"/>
      <c r="C1" s="228"/>
      <c r="D1" s="228"/>
      <c r="E1" s="228"/>
      <c r="F1" s="228"/>
      <c r="G1" s="229"/>
      <c r="H1" s="49"/>
      <c r="I1" s="48" t="s">
        <v>43</v>
      </c>
      <c r="J1" s="134" t="str">
        <f>IF('★【様式1】海外研修等届出書 '!N1="","",'★【様式1】海外研修等届出書 '!N1)</f>
        <v/>
      </c>
    </row>
    <row r="2" spans="1:10" s="46" customFormat="1" ht="31.5" customHeight="1">
      <c r="A2" s="230" t="s">
        <v>2269</v>
      </c>
      <c r="B2" s="230"/>
      <c r="C2" s="230"/>
      <c r="D2" s="230"/>
      <c r="E2" s="230"/>
      <c r="F2" s="230"/>
      <c r="G2" s="230"/>
      <c r="H2" s="230"/>
      <c r="I2" s="230"/>
      <c r="J2" s="230"/>
    </row>
    <row r="3" spans="1:10" s="46" customFormat="1" ht="6.75" customHeight="1">
      <c r="A3" s="47"/>
      <c r="B3" s="47"/>
      <c r="C3" s="47"/>
      <c r="D3" s="47"/>
      <c r="E3" s="47"/>
      <c r="F3" s="47"/>
      <c r="G3" s="47"/>
      <c r="H3" s="47"/>
      <c r="I3" s="47"/>
      <c r="J3" s="47"/>
    </row>
    <row r="4" spans="1:10" s="46" customFormat="1">
      <c r="A4" s="231" t="s">
        <v>83</v>
      </c>
      <c r="B4" s="231"/>
      <c r="C4" s="231"/>
      <c r="D4" s="231"/>
      <c r="E4" s="231"/>
      <c r="F4" s="231"/>
      <c r="G4" s="231"/>
      <c r="H4" s="231"/>
      <c r="I4" s="231"/>
      <c r="J4" s="231"/>
    </row>
    <row r="5" spans="1:10" s="46" customFormat="1" ht="15" customHeight="1">
      <c r="A5" s="232" t="s">
        <v>82</v>
      </c>
      <c r="B5" s="232"/>
      <c r="C5" s="232" t="s">
        <v>81</v>
      </c>
      <c r="D5" s="232"/>
      <c r="E5" s="232"/>
      <c r="F5" s="232"/>
      <c r="G5" s="232"/>
      <c r="H5" s="232" t="s">
        <v>80</v>
      </c>
      <c r="I5" s="232"/>
      <c r="J5" s="232"/>
    </row>
    <row r="6" spans="1:10" s="46" customFormat="1" ht="18.75" customHeight="1">
      <c r="A6" s="233" t="str">
        <f>IF('★【様式1】海外研修等届出書 '!A5="","",'★【様式1】海外研修等届出書 '!A5)</f>
        <v/>
      </c>
      <c r="B6" s="233"/>
      <c r="C6" s="233" t="str">
        <f>IF('★【様式1】海外研修等届出書 '!C5="","",'★【様式1】海外研修等届出書 '!C5)</f>
        <v/>
      </c>
      <c r="D6" s="233"/>
      <c r="E6" s="233"/>
      <c r="F6" s="233"/>
      <c r="G6" s="233"/>
      <c r="H6" s="233" t="str">
        <f>IF('★【様式1】海外研修等届出書 '!E5="","",'★【様式1】海外研修等届出書 '!E5)&amp;IF('★【様式1】海外研修等届出書 '!E6="","","、"&amp;'★【様式1】海外研修等届出書 '!E6)&amp;IF('★【様式1】海外研修等届出書 '!E7="","","、"&amp;'★【様式1】海外研修等届出書 '!E7)</f>
        <v/>
      </c>
      <c r="I6" s="233"/>
      <c r="J6" s="233"/>
    </row>
    <row r="7" spans="1:10" s="39" customFormat="1" ht="5.25" customHeight="1"/>
    <row r="8" spans="1:10" s="46" customFormat="1">
      <c r="A8" s="231" t="s">
        <v>79</v>
      </c>
      <c r="B8" s="231"/>
      <c r="C8" s="231"/>
      <c r="D8" s="231"/>
      <c r="E8" s="231"/>
      <c r="F8" s="231"/>
      <c r="G8" s="231"/>
      <c r="H8" s="231"/>
      <c r="I8" s="231"/>
      <c r="J8" s="231"/>
    </row>
    <row r="9" spans="1:10" s="46" customFormat="1" ht="13.5" customHeight="1">
      <c r="A9" s="232"/>
      <c r="B9" s="232" t="s">
        <v>78</v>
      </c>
      <c r="C9" s="232" t="s">
        <v>77</v>
      </c>
      <c r="D9" s="232"/>
      <c r="E9" s="232"/>
      <c r="F9" s="232"/>
      <c r="G9" s="232" t="s">
        <v>76</v>
      </c>
      <c r="H9" s="232"/>
      <c r="I9" s="232"/>
      <c r="J9" s="232"/>
    </row>
    <row r="10" spans="1:10" ht="21" customHeight="1">
      <c r="A10" s="232"/>
      <c r="B10" s="232"/>
      <c r="C10" s="44" t="s">
        <v>72</v>
      </c>
      <c r="D10" s="45" t="s">
        <v>75</v>
      </c>
      <c r="E10" s="44" t="s">
        <v>74</v>
      </c>
      <c r="F10" s="45" t="s">
        <v>73</v>
      </c>
      <c r="G10" s="44" t="s">
        <v>72</v>
      </c>
      <c r="H10" s="45" t="s">
        <v>71</v>
      </c>
      <c r="I10" s="44" t="s">
        <v>70</v>
      </c>
      <c r="J10" s="45" t="s">
        <v>69</v>
      </c>
    </row>
    <row r="11" spans="1:10" ht="21.95" customHeight="1">
      <c r="A11" s="44">
        <v>1</v>
      </c>
      <c r="B11" s="43"/>
      <c r="C11" s="43" t="str">
        <f>IF(D11="","",VLOOKUP(D11,空港データベース!$A$3:$E$490,2,FALSE))</f>
        <v/>
      </c>
      <c r="D11" s="42"/>
      <c r="E11" s="41"/>
      <c r="F11" s="40"/>
      <c r="G11" s="43" t="str">
        <f>IF(H11="","",VLOOKUP(H11,空港データベース!$A$3:$E$490,2,FALSE))</f>
        <v/>
      </c>
      <c r="H11" s="42"/>
      <c r="I11" s="41"/>
      <c r="J11" s="40"/>
    </row>
    <row r="12" spans="1:10" ht="21.95" customHeight="1">
      <c r="A12" s="44">
        <v>2</v>
      </c>
      <c r="B12" s="43"/>
      <c r="C12" s="43" t="str">
        <f>IF(D12="","",VLOOKUP(D12,空港データベース!$A$3:$E$490,2,FALSE))</f>
        <v/>
      </c>
      <c r="D12" s="42"/>
      <c r="E12" s="41"/>
      <c r="F12" s="40"/>
      <c r="G12" s="43" t="str">
        <f>IF(H12="","",VLOOKUP(H12,空港データベース!$A$3:$E$490,2,FALSE))</f>
        <v/>
      </c>
      <c r="H12" s="42"/>
      <c r="I12" s="41"/>
      <c r="J12" s="40"/>
    </row>
    <row r="13" spans="1:10" ht="21.95" customHeight="1">
      <c r="A13" s="44">
        <v>3</v>
      </c>
      <c r="B13" s="43"/>
      <c r="C13" s="43" t="str">
        <f>IF(D13="","",VLOOKUP(D13,空港データベース!$A$3:$E$490,2,FALSE))</f>
        <v/>
      </c>
      <c r="D13" s="42"/>
      <c r="E13" s="41"/>
      <c r="F13" s="40"/>
      <c r="G13" s="43" t="str">
        <f>IF(H13="","",VLOOKUP(H13,空港データベース!$A$3:$E$490,2,FALSE))</f>
        <v/>
      </c>
      <c r="H13" s="42"/>
      <c r="I13" s="41"/>
      <c r="J13" s="40"/>
    </row>
    <row r="14" spans="1:10" ht="21.95" customHeight="1">
      <c r="A14" s="44">
        <v>4</v>
      </c>
      <c r="B14" s="43"/>
      <c r="C14" s="43" t="str">
        <f>IF(D14="","",VLOOKUP(D14,空港データベース!$A$3:$E$490,2,FALSE))</f>
        <v/>
      </c>
      <c r="D14" s="42"/>
      <c r="E14" s="41"/>
      <c r="F14" s="40"/>
      <c r="G14" s="43" t="str">
        <f>IF(H14="","",VLOOKUP(H14,空港データベース!$A$3:$E$490,2,FALSE))</f>
        <v/>
      </c>
      <c r="H14" s="42"/>
      <c r="I14" s="41"/>
      <c r="J14" s="40"/>
    </row>
    <row r="15" spans="1:10" ht="21.95" customHeight="1">
      <c r="A15" s="44">
        <v>5</v>
      </c>
      <c r="B15" s="43"/>
      <c r="C15" s="43" t="str">
        <f>IF(D15="","",VLOOKUP(D15,空港データベース!$A$3:$E$490,2,FALSE))</f>
        <v/>
      </c>
      <c r="D15" s="42"/>
      <c r="E15" s="41"/>
      <c r="F15" s="40"/>
      <c r="G15" s="43" t="str">
        <f>IF(H15="","",VLOOKUP(H15,空港データベース!$A$3:$E$490,2,FALSE))</f>
        <v/>
      </c>
      <c r="H15" s="42"/>
      <c r="I15" s="41"/>
      <c r="J15" s="40"/>
    </row>
    <row r="16" spans="1:10" ht="21.95" customHeight="1">
      <c r="A16" s="44">
        <v>6</v>
      </c>
      <c r="B16" s="43"/>
      <c r="C16" s="43" t="str">
        <f>IF(D16="","",VLOOKUP(D16,空港データベース!$A$3:$E$490,2,FALSE))</f>
        <v/>
      </c>
      <c r="D16" s="42"/>
      <c r="E16" s="41"/>
      <c r="F16" s="40"/>
      <c r="G16" s="43" t="str">
        <f>IF(H16="","",VLOOKUP(H16,空港データベース!$A$3:$E$490,2,FALSE))</f>
        <v/>
      </c>
      <c r="H16" s="42"/>
      <c r="I16" s="41"/>
      <c r="J16" s="40"/>
    </row>
    <row r="17" spans="1:10" ht="21.95" customHeight="1">
      <c r="A17" s="44">
        <v>7</v>
      </c>
      <c r="B17" s="43"/>
      <c r="C17" s="43" t="str">
        <f>IF(D17="","",VLOOKUP(D17,空港データベース!$A$3:$E$490,2,FALSE))</f>
        <v/>
      </c>
      <c r="D17" s="42"/>
      <c r="E17" s="41"/>
      <c r="F17" s="40"/>
      <c r="G17" s="43" t="str">
        <f>IF(H17="","",VLOOKUP(H17,空港データベース!$A$3:$E$490,2,FALSE))</f>
        <v/>
      </c>
      <c r="H17" s="42"/>
      <c r="I17" s="41"/>
      <c r="J17" s="40"/>
    </row>
    <row r="18" spans="1:10" ht="21.95" customHeight="1">
      <c r="A18" s="44">
        <v>8</v>
      </c>
      <c r="B18" s="43"/>
      <c r="C18" s="43" t="str">
        <f>IF(D18="","",VLOOKUP(D18,空港データベース!$A$3:$E$490,2,FALSE))</f>
        <v/>
      </c>
      <c r="D18" s="42"/>
      <c r="E18" s="41"/>
      <c r="F18" s="40"/>
      <c r="G18" s="43" t="str">
        <f>IF(H18="","",VLOOKUP(H18,空港データベース!$A$3:$E$490,2,FALSE))</f>
        <v/>
      </c>
      <c r="H18" s="42"/>
      <c r="I18" s="41"/>
      <c r="J18" s="40"/>
    </row>
    <row r="19" spans="1:10" ht="5.25" customHeight="1">
      <c r="A19" s="39"/>
      <c r="B19" s="39"/>
      <c r="C19" s="39"/>
      <c r="D19" s="39"/>
      <c r="E19" s="39"/>
      <c r="F19" s="39"/>
      <c r="G19" s="39"/>
      <c r="H19" s="39"/>
      <c r="I19" s="39"/>
      <c r="J19" s="39"/>
    </row>
    <row r="20" spans="1:10">
      <c r="A20" s="231" t="s">
        <v>68</v>
      </c>
      <c r="B20" s="231"/>
      <c r="C20" s="231"/>
      <c r="D20" s="231"/>
      <c r="E20" s="231"/>
      <c r="F20" s="231"/>
      <c r="G20" s="231"/>
      <c r="H20" s="231"/>
      <c r="I20" s="231"/>
      <c r="J20" s="231"/>
    </row>
    <row r="21" spans="1:10" ht="21" customHeight="1">
      <c r="A21" s="234" t="s">
        <v>67</v>
      </c>
      <c r="B21" s="35" t="s">
        <v>64</v>
      </c>
      <c r="C21" s="235"/>
      <c r="D21" s="236"/>
      <c r="E21" s="237"/>
      <c r="F21" s="35" t="s">
        <v>63</v>
      </c>
      <c r="G21" s="235"/>
      <c r="H21" s="236"/>
      <c r="I21" s="236"/>
      <c r="J21" s="237"/>
    </row>
    <row r="22" spans="1:10" ht="21" customHeight="1">
      <c r="A22" s="234"/>
      <c r="B22" s="35" t="s">
        <v>62</v>
      </c>
      <c r="C22" s="238"/>
      <c r="D22" s="239"/>
      <c r="E22" s="240"/>
      <c r="F22" s="35" t="s">
        <v>54</v>
      </c>
      <c r="G22" s="238"/>
      <c r="H22" s="239"/>
      <c r="I22" s="239"/>
      <c r="J22" s="240"/>
    </row>
    <row r="23" spans="1:10" ht="21" customHeight="1">
      <c r="A23" s="234"/>
      <c r="B23" s="35" t="s">
        <v>53</v>
      </c>
      <c r="C23" s="241"/>
      <c r="D23" s="242"/>
      <c r="E23" s="243"/>
      <c r="F23" s="38" t="s">
        <v>52</v>
      </c>
      <c r="G23" s="238"/>
      <c r="H23" s="239"/>
      <c r="I23" s="239"/>
      <c r="J23" s="240"/>
    </row>
    <row r="24" spans="1:10" ht="21" customHeight="1">
      <c r="A24" s="234" t="s">
        <v>66</v>
      </c>
      <c r="B24" s="35" t="s">
        <v>64</v>
      </c>
      <c r="C24" s="235"/>
      <c r="D24" s="236"/>
      <c r="E24" s="237"/>
      <c r="F24" s="35" t="s">
        <v>63</v>
      </c>
      <c r="G24" s="235"/>
      <c r="H24" s="236"/>
      <c r="I24" s="236"/>
      <c r="J24" s="237"/>
    </row>
    <row r="25" spans="1:10" ht="21" customHeight="1">
      <c r="A25" s="234"/>
      <c r="B25" s="35" t="s">
        <v>62</v>
      </c>
      <c r="C25" s="238"/>
      <c r="D25" s="239"/>
      <c r="E25" s="240"/>
      <c r="F25" s="35" t="s">
        <v>54</v>
      </c>
      <c r="G25" s="238"/>
      <c r="H25" s="239"/>
      <c r="I25" s="239"/>
      <c r="J25" s="240"/>
    </row>
    <row r="26" spans="1:10" ht="21" customHeight="1">
      <c r="A26" s="234"/>
      <c r="B26" s="35" t="s">
        <v>53</v>
      </c>
      <c r="C26" s="241"/>
      <c r="D26" s="242"/>
      <c r="E26" s="243"/>
      <c r="F26" s="38" t="s">
        <v>52</v>
      </c>
      <c r="G26" s="238"/>
      <c r="H26" s="239"/>
      <c r="I26" s="239"/>
      <c r="J26" s="240"/>
    </row>
    <row r="27" spans="1:10" ht="21" customHeight="1">
      <c r="A27" s="234" t="s">
        <v>65</v>
      </c>
      <c r="B27" s="35" t="s">
        <v>64</v>
      </c>
      <c r="C27" s="235"/>
      <c r="D27" s="236"/>
      <c r="E27" s="237"/>
      <c r="F27" s="35" t="s">
        <v>63</v>
      </c>
      <c r="G27" s="235"/>
      <c r="H27" s="236"/>
      <c r="I27" s="236"/>
      <c r="J27" s="237"/>
    </row>
    <row r="28" spans="1:10" ht="21" customHeight="1">
      <c r="A28" s="234"/>
      <c r="B28" s="35" t="s">
        <v>62</v>
      </c>
      <c r="C28" s="238"/>
      <c r="D28" s="239"/>
      <c r="E28" s="240"/>
      <c r="F28" s="35" t="s">
        <v>54</v>
      </c>
      <c r="G28" s="238"/>
      <c r="H28" s="239"/>
      <c r="I28" s="239"/>
      <c r="J28" s="240"/>
    </row>
    <row r="29" spans="1:10" ht="21" customHeight="1">
      <c r="A29" s="234"/>
      <c r="B29" s="35" t="s">
        <v>53</v>
      </c>
      <c r="C29" s="241"/>
      <c r="D29" s="242"/>
      <c r="E29" s="243"/>
      <c r="F29" s="38" t="s">
        <v>52</v>
      </c>
      <c r="G29" s="238"/>
      <c r="H29" s="239"/>
      <c r="I29" s="239"/>
      <c r="J29" s="240"/>
    </row>
    <row r="30" spans="1:10" ht="5.25" customHeight="1">
      <c r="A30" s="39"/>
      <c r="B30" s="39"/>
      <c r="C30" s="30"/>
      <c r="D30" s="30"/>
      <c r="E30" s="30"/>
      <c r="F30" s="30"/>
      <c r="G30" s="30"/>
      <c r="H30" s="30"/>
      <c r="I30" s="30"/>
      <c r="J30" s="30"/>
    </row>
    <row r="31" spans="1:10">
      <c r="A31" s="231" t="s">
        <v>61</v>
      </c>
      <c r="B31" s="231"/>
      <c r="C31" s="231"/>
      <c r="D31" s="231"/>
      <c r="E31" s="231"/>
      <c r="F31" s="231"/>
      <c r="G31" s="231"/>
      <c r="H31" s="231"/>
      <c r="I31" s="231"/>
      <c r="J31" s="231"/>
    </row>
    <row r="32" spans="1:10" ht="21" customHeight="1">
      <c r="A32" s="234" t="s">
        <v>60</v>
      </c>
      <c r="B32" s="35" t="s">
        <v>57</v>
      </c>
      <c r="C32" s="244"/>
      <c r="D32" s="244"/>
      <c r="E32" s="244"/>
      <c r="F32" s="35" t="s">
        <v>56</v>
      </c>
      <c r="G32" s="244"/>
      <c r="H32" s="244"/>
      <c r="I32" s="244"/>
      <c r="J32" s="244"/>
    </row>
    <row r="33" spans="1:10" ht="21" customHeight="1">
      <c r="A33" s="234"/>
      <c r="B33" s="35" t="s">
        <v>55</v>
      </c>
      <c r="C33" s="245"/>
      <c r="D33" s="245"/>
      <c r="E33" s="245"/>
      <c r="F33" s="35" t="s">
        <v>54</v>
      </c>
      <c r="G33" s="245"/>
      <c r="H33" s="245"/>
      <c r="I33" s="245"/>
      <c r="J33" s="245"/>
    </row>
    <row r="34" spans="1:10" ht="21" customHeight="1">
      <c r="A34" s="234"/>
      <c r="B34" s="35" t="s">
        <v>53</v>
      </c>
      <c r="C34" s="246"/>
      <c r="D34" s="246"/>
      <c r="E34" s="246"/>
      <c r="F34" s="38" t="s">
        <v>52</v>
      </c>
      <c r="G34" s="246"/>
      <c r="H34" s="246"/>
      <c r="I34" s="246"/>
      <c r="J34" s="246"/>
    </row>
    <row r="35" spans="1:10" ht="21" customHeight="1">
      <c r="A35" s="234" t="s">
        <v>59</v>
      </c>
      <c r="B35" s="35" t="s">
        <v>57</v>
      </c>
      <c r="C35" s="244"/>
      <c r="D35" s="244"/>
      <c r="E35" s="244"/>
      <c r="F35" s="35" t="s">
        <v>56</v>
      </c>
      <c r="G35" s="244"/>
      <c r="H35" s="244"/>
      <c r="I35" s="244"/>
      <c r="J35" s="244"/>
    </row>
    <row r="36" spans="1:10" ht="21" customHeight="1">
      <c r="A36" s="234"/>
      <c r="B36" s="35" t="s">
        <v>55</v>
      </c>
      <c r="C36" s="245"/>
      <c r="D36" s="245"/>
      <c r="E36" s="245"/>
      <c r="F36" s="35" t="s">
        <v>54</v>
      </c>
      <c r="G36" s="245"/>
      <c r="H36" s="245"/>
      <c r="I36" s="245"/>
      <c r="J36" s="245"/>
    </row>
    <row r="37" spans="1:10" ht="21" customHeight="1">
      <c r="A37" s="234"/>
      <c r="B37" s="35" t="s">
        <v>53</v>
      </c>
      <c r="C37" s="246"/>
      <c r="D37" s="246"/>
      <c r="E37" s="246"/>
      <c r="F37" s="38" t="s">
        <v>52</v>
      </c>
      <c r="G37" s="246"/>
      <c r="H37" s="246"/>
      <c r="I37" s="246"/>
      <c r="J37" s="246"/>
    </row>
    <row r="38" spans="1:10" ht="21" customHeight="1">
      <c r="A38" s="234" t="s">
        <v>58</v>
      </c>
      <c r="B38" s="35" t="s">
        <v>57</v>
      </c>
      <c r="C38" s="244"/>
      <c r="D38" s="244"/>
      <c r="E38" s="244"/>
      <c r="F38" s="35" t="s">
        <v>56</v>
      </c>
      <c r="G38" s="244"/>
      <c r="H38" s="244"/>
      <c r="I38" s="244"/>
      <c r="J38" s="244"/>
    </row>
    <row r="39" spans="1:10" ht="21" customHeight="1">
      <c r="A39" s="234"/>
      <c r="B39" s="35" t="s">
        <v>55</v>
      </c>
      <c r="C39" s="245"/>
      <c r="D39" s="245"/>
      <c r="E39" s="245"/>
      <c r="F39" s="35" t="s">
        <v>54</v>
      </c>
      <c r="G39" s="245"/>
      <c r="H39" s="245"/>
      <c r="I39" s="245"/>
      <c r="J39" s="245"/>
    </row>
    <row r="40" spans="1:10" ht="21" customHeight="1">
      <c r="A40" s="234"/>
      <c r="B40" s="35" t="s">
        <v>53</v>
      </c>
      <c r="C40" s="246"/>
      <c r="D40" s="246"/>
      <c r="E40" s="246"/>
      <c r="F40" s="38" t="s">
        <v>52</v>
      </c>
      <c r="G40" s="246"/>
      <c r="H40" s="246"/>
      <c r="I40" s="246"/>
      <c r="J40" s="246"/>
    </row>
    <row r="41" spans="1:10" ht="5.25" customHeight="1">
      <c r="A41" s="37"/>
      <c r="B41" s="34"/>
      <c r="C41" s="33"/>
      <c r="D41" s="33"/>
      <c r="E41" s="33"/>
      <c r="F41" s="36"/>
      <c r="G41" s="33"/>
      <c r="H41" s="33"/>
      <c r="I41" s="33"/>
      <c r="J41" s="33"/>
    </row>
    <row r="42" spans="1:10">
      <c r="A42" s="231" t="s">
        <v>51</v>
      </c>
      <c r="B42" s="231"/>
      <c r="C42" s="231"/>
      <c r="D42" s="231"/>
      <c r="E42" s="231"/>
      <c r="F42" s="231"/>
      <c r="G42" s="231"/>
      <c r="H42" s="231"/>
      <c r="I42" s="231"/>
      <c r="J42" s="231"/>
    </row>
    <row r="43" spans="1:10" ht="21" customHeight="1">
      <c r="A43" s="251" t="s">
        <v>50</v>
      </c>
      <c r="B43" s="251"/>
      <c r="C43" s="245"/>
      <c r="D43" s="245"/>
      <c r="E43" s="245"/>
      <c r="F43" s="35" t="s">
        <v>49</v>
      </c>
      <c r="G43" s="252"/>
      <c r="H43" s="252"/>
      <c r="I43" s="252"/>
      <c r="J43" s="252"/>
    </row>
    <row r="44" spans="1:10" ht="21" customHeight="1">
      <c r="A44" s="251" t="s">
        <v>48</v>
      </c>
      <c r="B44" s="251"/>
      <c r="C44" s="245"/>
      <c r="D44" s="245"/>
      <c r="E44" s="245"/>
      <c r="F44" s="35" t="s">
        <v>47</v>
      </c>
      <c r="G44" s="245"/>
      <c r="H44" s="245"/>
      <c r="I44" s="245"/>
      <c r="J44" s="245"/>
    </row>
    <row r="45" spans="1:10" ht="5.25" customHeight="1">
      <c r="A45" s="34"/>
      <c r="B45" s="34"/>
      <c r="C45" s="33"/>
      <c r="D45" s="33"/>
      <c r="E45" s="33"/>
      <c r="F45" s="34"/>
      <c r="G45" s="33"/>
      <c r="H45" s="33"/>
      <c r="I45" s="33"/>
      <c r="J45" s="33"/>
    </row>
    <row r="46" spans="1:10">
      <c r="A46" s="231" t="s">
        <v>46</v>
      </c>
      <c r="B46" s="231"/>
      <c r="C46" s="231"/>
      <c r="D46" s="231"/>
      <c r="E46" s="231"/>
      <c r="F46" s="231"/>
      <c r="G46" s="231"/>
      <c r="H46" s="231"/>
      <c r="I46" s="231"/>
      <c r="J46" s="231"/>
    </row>
    <row r="47" spans="1:10" ht="36" customHeight="1">
      <c r="A47" s="247"/>
      <c r="B47" s="248"/>
      <c r="C47" s="248"/>
      <c r="D47" s="248"/>
      <c r="E47" s="248"/>
      <c r="F47" s="248"/>
      <c r="G47" s="248"/>
      <c r="H47" s="248"/>
      <c r="I47" s="248"/>
      <c r="J47" s="249"/>
    </row>
    <row r="48" spans="1:10">
      <c r="A48" s="250" t="s">
        <v>45</v>
      </c>
      <c r="B48" s="250"/>
      <c r="C48" s="250"/>
      <c r="D48" s="250"/>
      <c r="E48" s="250"/>
      <c r="F48" s="250"/>
      <c r="G48" s="250"/>
      <c r="H48" s="250"/>
      <c r="I48" s="250"/>
      <c r="J48" s="250"/>
    </row>
    <row r="49" spans="1:10" ht="15" customHeight="1">
      <c r="A49" s="32"/>
      <c r="B49" s="32"/>
      <c r="C49" s="32"/>
      <c r="D49" s="32"/>
      <c r="E49" s="32"/>
      <c r="F49" s="32"/>
      <c r="G49" s="32"/>
      <c r="H49" s="32"/>
      <c r="I49" s="32"/>
      <c r="J49" s="32"/>
    </row>
    <row r="50" spans="1:10" ht="15" customHeight="1">
      <c r="A50" s="32"/>
      <c r="B50" s="32"/>
      <c r="C50" s="32"/>
      <c r="D50" s="32"/>
      <c r="E50" s="32"/>
      <c r="F50" s="32"/>
      <c r="G50" s="32"/>
      <c r="H50" s="32"/>
      <c r="I50" s="32"/>
      <c r="J50" s="32"/>
    </row>
    <row r="51" spans="1:10" ht="15" customHeight="1">
      <c r="A51" s="31"/>
      <c r="B51" s="31"/>
      <c r="C51" s="30"/>
      <c r="D51" s="30"/>
      <c r="E51" s="30"/>
      <c r="F51" s="30"/>
      <c r="G51" s="30"/>
      <c r="H51" s="30"/>
      <c r="I51" s="30"/>
      <c r="J51" s="30"/>
    </row>
    <row r="52" spans="1:10" ht="15" customHeight="1">
      <c r="A52" s="31"/>
      <c r="B52" s="31"/>
      <c r="C52" s="30"/>
      <c r="D52" s="30"/>
      <c r="E52" s="30"/>
      <c r="F52" s="30"/>
      <c r="G52" s="30"/>
      <c r="H52" s="30"/>
      <c r="I52" s="30"/>
      <c r="J52" s="30"/>
    </row>
    <row r="53" spans="1:10" ht="15" customHeight="1">
      <c r="A53" s="31"/>
      <c r="B53" s="31"/>
      <c r="C53" s="30"/>
      <c r="D53" s="30"/>
      <c r="E53" s="30"/>
      <c r="F53" s="30"/>
      <c r="G53" s="30"/>
      <c r="H53" s="30"/>
      <c r="I53" s="30"/>
      <c r="J53" s="30"/>
    </row>
    <row r="54" spans="1:10" ht="15" customHeight="1">
      <c r="A54" s="31"/>
    </row>
    <row r="55" spans="1:10" ht="15" customHeight="1">
      <c r="A55" s="31"/>
      <c r="B55" s="31"/>
      <c r="C55" s="30"/>
      <c r="D55" s="30"/>
      <c r="E55" s="30"/>
      <c r="F55" s="30"/>
      <c r="G55" s="30"/>
      <c r="H55" s="30"/>
      <c r="I55" s="30"/>
      <c r="J55" s="30"/>
    </row>
    <row r="56" spans="1:10">
      <c r="G56" s="29"/>
      <c r="H56" s="29"/>
      <c r="I56" s="29"/>
      <c r="J56" s="29"/>
    </row>
  </sheetData>
  <sheetProtection algorithmName="SHA-512" hashValue="VVuitGALXNfyksScLM8xj6zNmZvwthkLFk3xOOsAf+3N28oqvDoKswU9Jp6cKX2lT6/ct8SjTHQz2QQmB9+7uA==" saltValue="QbbblS5LmSXmR2UkaHIwJg==" spinCount="100000" sheet="1" objects="1" scenarios="1"/>
  <mergeCells count="68">
    <mergeCell ref="A46:J46"/>
    <mergeCell ref="A47:J47"/>
    <mergeCell ref="A48:J48"/>
    <mergeCell ref="A42:J42"/>
    <mergeCell ref="A43:B43"/>
    <mergeCell ref="C43:E43"/>
    <mergeCell ref="G43:J43"/>
    <mergeCell ref="A44:B44"/>
    <mergeCell ref="C44:E44"/>
    <mergeCell ref="G44:J44"/>
    <mergeCell ref="A38:A40"/>
    <mergeCell ref="C38:E38"/>
    <mergeCell ref="G38:J38"/>
    <mergeCell ref="C39:E39"/>
    <mergeCell ref="G39:J39"/>
    <mergeCell ref="C40:E40"/>
    <mergeCell ref="G40:J40"/>
    <mergeCell ref="A35:A37"/>
    <mergeCell ref="C35:E35"/>
    <mergeCell ref="G35:J35"/>
    <mergeCell ref="C36:E36"/>
    <mergeCell ref="G36:J36"/>
    <mergeCell ref="C37:E37"/>
    <mergeCell ref="G37:J37"/>
    <mergeCell ref="A31:J31"/>
    <mergeCell ref="A32:A34"/>
    <mergeCell ref="C32:E32"/>
    <mergeCell ref="G32:J32"/>
    <mergeCell ref="C33:E33"/>
    <mergeCell ref="G33:J33"/>
    <mergeCell ref="C34:E34"/>
    <mergeCell ref="G34:J34"/>
    <mergeCell ref="A27:A29"/>
    <mergeCell ref="C27:E27"/>
    <mergeCell ref="G27:J27"/>
    <mergeCell ref="C28:E28"/>
    <mergeCell ref="G28:J28"/>
    <mergeCell ref="C29:E29"/>
    <mergeCell ref="G29:J29"/>
    <mergeCell ref="A24:A26"/>
    <mergeCell ref="C24:E24"/>
    <mergeCell ref="G24:J24"/>
    <mergeCell ref="C25:E25"/>
    <mergeCell ref="G25:J25"/>
    <mergeCell ref="C26:E26"/>
    <mergeCell ref="G26:J26"/>
    <mergeCell ref="A20:J20"/>
    <mergeCell ref="A21:A23"/>
    <mergeCell ref="C21:E21"/>
    <mergeCell ref="G21:J21"/>
    <mergeCell ref="C22:E22"/>
    <mergeCell ref="G22:J22"/>
    <mergeCell ref="C23:E23"/>
    <mergeCell ref="G23:J23"/>
    <mergeCell ref="A6:B6"/>
    <mergeCell ref="C6:G6"/>
    <mergeCell ref="H6:J6"/>
    <mergeCell ref="A8:J8"/>
    <mergeCell ref="A9:A10"/>
    <mergeCell ref="B9:B10"/>
    <mergeCell ref="C9:F9"/>
    <mergeCell ref="G9:J9"/>
    <mergeCell ref="A1:G1"/>
    <mergeCell ref="A2:J2"/>
    <mergeCell ref="A4:J4"/>
    <mergeCell ref="A5:B5"/>
    <mergeCell ref="C5:G5"/>
    <mergeCell ref="H5:J5"/>
  </mergeCells>
  <phoneticPr fontId="6"/>
  <dataValidations count="1">
    <dataValidation type="list" allowBlank="1" showInputMessage="1" showErrorMessage="1" sqref="G44:J44">
      <formula1>"手配旅行,受注型企画旅行,募集型企画旅行,その他"</formula1>
    </dataValidation>
  </dataValidations>
  <printOptions horizontalCentered="1"/>
  <pageMargins left="0.19685039370078741" right="0.19685039370078741" top="0.55118110236220474" bottom="0.19685039370078741" header="0.31496062992125984" footer="0.19685039370078741"/>
  <pageSetup paperSize="9" fitToWidth="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2060"/>
    <pageSetUpPr fitToPage="1"/>
  </sheetPr>
  <dimension ref="A1:U64"/>
  <sheetViews>
    <sheetView view="pageBreakPreview" zoomScaleNormal="100" zoomScaleSheetLayoutView="100" workbookViewId="0">
      <selection activeCell="E61" sqref="E61"/>
    </sheetView>
  </sheetViews>
  <sheetFormatPr defaultColWidth="9" defaultRowHeight="13.5"/>
  <cols>
    <col min="1" max="1" width="3" style="3" bestFit="1" customWidth="1"/>
    <col min="2" max="2" width="12.375" style="3" bestFit="1" customWidth="1"/>
    <col min="3" max="3" width="11.75" style="3" bestFit="1" customWidth="1"/>
    <col min="4" max="4" width="5.5" style="3" customWidth="1"/>
    <col min="5" max="5" width="9.875" style="3" bestFit="1" customWidth="1"/>
    <col min="6" max="6" width="9.625" style="3" bestFit="1" customWidth="1"/>
    <col min="7" max="7" width="11.25" style="3" customWidth="1"/>
    <col min="8" max="8" width="9.625" style="3" customWidth="1"/>
    <col min="9" max="9" width="11.25" style="3" customWidth="1"/>
    <col min="10" max="10" width="5.5" style="3" customWidth="1"/>
    <col min="11" max="11" width="14.375" style="3" customWidth="1"/>
    <col min="12" max="13" width="13.625" style="3" customWidth="1"/>
    <col min="14" max="14" width="4.5" style="3" bestFit="1" customWidth="1"/>
    <col min="15" max="15" width="8.5" style="3" bestFit="1" customWidth="1"/>
    <col min="16" max="16" width="6" style="3" bestFit="1" customWidth="1"/>
    <col min="17" max="17" width="9" style="1" customWidth="1"/>
    <col min="18" max="20" width="8.5" style="1" customWidth="1"/>
    <col min="21" max="21" width="9" style="2" customWidth="1"/>
    <col min="22" max="16384" width="9" style="1"/>
  </cols>
  <sheetData>
    <row r="1" spans="1:20" ht="14.25" customHeight="1" thickBot="1">
      <c r="A1" s="137" t="s">
        <v>44</v>
      </c>
      <c r="B1" s="137"/>
      <c r="C1" s="137"/>
      <c r="D1" s="137"/>
      <c r="E1" s="137"/>
      <c r="F1" s="137"/>
      <c r="G1" s="137"/>
      <c r="H1" s="137"/>
      <c r="I1" s="137"/>
      <c r="J1" s="137"/>
      <c r="K1" s="137"/>
      <c r="L1" s="138"/>
      <c r="M1" s="27" t="s">
        <v>43</v>
      </c>
      <c r="N1" s="277">
        <v>43983</v>
      </c>
      <c r="O1" s="278"/>
      <c r="P1" s="279"/>
    </row>
    <row r="2" spans="1:20" ht="74.25" customHeight="1">
      <c r="A2" s="141" t="s">
        <v>2272</v>
      </c>
      <c r="B2" s="141"/>
      <c r="C2" s="141"/>
      <c r="D2" s="141"/>
      <c r="E2" s="141"/>
      <c r="F2" s="141"/>
      <c r="G2" s="141"/>
      <c r="H2" s="141"/>
      <c r="I2" s="142" t="s">
        <v>2273</v>
      </c>
      <c r="J2" s="142"/>
      <c r="K2" s="142"/>
      <c r="L2" s="142"/>
      <c r="M2" s="142"/>
      <c r="N2" s="142"/>
      <c r="O2" s="142"/>
      <c r="P2" s="142"/>
    </row>
    <row r="3" spans="1:20" ht="13.5" customHeight="1">
      <c r="A3" s="143" t="s">
        <v>42</v>
      </c>
      <c r="B3" s="143"/>
      <c r="C3" s="143"/>
      <c r="D3" s="143"/>
      <c r="E3" s="143"/>
      <c r="F3" s="143"/>
      <c r="G3" s="143"/>
      <c r="H3" s="143"/>
      <c r="I3" s="143"/>
      <c r="J3" s="143"/>
      <c r="K3" s="143"/>
      <c r="L3" s="144" t="s">
        <v>41</v>
      </c>
      <c r="M3" s="144"/>
      <c r="N3" s="144"/>
      <c r="O3" s="144"/>
      <c r="P3" s="144"/>
    </row>
    <row r="4" spans="1:20" ht="14.25" thickBot="1">
      <c r="A4" s="145" t="s">
        <v>40</v>
      </c>
      <c r="B4" s="146"/>
      <c r="C4" s="145" t="s">
        <v>39</v>
      </c>
      <c r="D4" s="147"/>
      <c r="E4" s="26" t="s">
        <v>38</v>
      </c>
      <c r="F4" s="25" t="s">
        <v>37</v>
      </c>
      <c r="G4" s="24" t="s">
        <v>36</v>
      </c>
      <c r="H4" s="98" t="s">
        <v>35</v>
      </c>
      <c r="I4" s="98" t="s">
        <v>34</v>
      </c>
      <c r="J4" s="23" t="s">
        <v>33</v>
      </c>
      <c r="K4" s="98" t="s">
        <v>32</v>
      </c>
      <c r="L4" s="99" t="s">
        <v>17</v>
      </c>
      <c r="M4" s="22" t="s">
        <v>31</v>
      </c>
      <c r="N4" s="99" t="s">
        <v>30</v>
      </c>
      <c r="O4" s="148" t="s">
        <v>2263</v>
      </c>
      <c r="P4" s="148"/>
    </row>
    <row r="5" spans="1:20" ht="10.5" customHeight="1" thickBot="1">
      <c r="A5" s="255" t="s">
        <v>110</v>
      </c>
      <c r="B5" s="256"/>
      <c r="C5" s="259" t="s">
        <v>109</v>
      </c>
      <c r="D5" s="260"/>
      <c r="E5" s="66" t="s">
        <v>108</v>
      </c>
      <c r="F5" s="65" t="s">
        <v>107</v>
      </c>
      <c r="G5" s="64" t="s">
        <v>106</v>
      </c>
      <c r="H5" s="265">
        <v>1</v>
      </c>
      <c r="I5" s="266">
        <v>3</v>
      </c>
      <c r="J5" s="267" t="s">
        <v>105</v>
      </c>
      <c r="K5" s="267" t="s">
        <v>104</v>
      </c>
      <c r="L5" s="268" t="s">
        <v>99</v>
      </c>
      <c r="M5" s="271" t="s">
        <v>103</v>
      </c>
      <c r="N5" s="268">
        <v>7777</v>
      </c>
      <c r="O5" s="274" t="s">
        <v>98</v>
      </c>
      <c r="P5" s="275"/>
      <c r="R5" s="21"/>
    </row>
    <row r="6" spans="1:20" ht="11.25" customHeight="1">
      <c r="A6" s="255"/>
      <c r="B6" s="256"/>
      <c r="C6" s="261"/>
      <c r="D6" s="262"/>
      <c r="E6" s="63" t="s">
        <v>102</v>
      </c>
      <c r="F6" s="62" t="s">
        <v>102</v>
      </c>
      <c r="G6" s="61"/>
      <c r="H6" s="266"/>
      <c r="I6" s="266"/>
      <c r="J6" s="267"/>
      <c r="K6" s="267"/>
      <c r="L6" s="269"/>
      <c r="M6" s="272"/>
      <c r="N6" s="269"/>
      <c r="O6" s="276"/>
      <c r="P6" s="256"/>
      <c r="R6" s="21"/>
    </row>
    <row r="7" spans="1:20" ht="9.75" customHeight="1">
      <c r="A7" s="257"/>
      <c r="B7" s="258"/>
      <c r="C7" s="263"/>
      <c r="D7" s="264"/>
      <c r="E7" s="60" t="s">
        <v>101</v>
      </c>
      <c r="F7" s="59" t="s">
        <v>101</v>
      </c>
      <c r="G7" s="58"/>
      <c r="H7" s="266"/>
      <c r="I7" s="266"/>
      <c r="J7" s="267"/>
      <c r="K7" s="267"/>
      <c r="L7" s="270"/>
      <c r="M7" s="273"/>
      <c r="N7" s="270"/>
      <c r="O7" s="257"/>
      <c r="P7" s="258"/>
      <c r="R7" s="21"/>
    </row>
    <row r="8" spans="1:20" ht="13.5" customHeight="1">
      <c r="A8" s="174" t="s">
        <v>29</v>
      </c>
      <c r="B8" s="175"/>
      <c r="C8" s="175"/>
      <c r="D8" s="175"/>
      <c r="E8" s="175"/>
      <c r="F8" s="175"/>
      <c r="G8" s="175"/>
      <c r="H8" s="175"/>
      <c r="I8" s="175"/>
      <c r="J8" s="175"/>
      <c r="K8" s="175"/>
      <c r="L8" s="175"/>
      <c r="M8" s="175"/>
      <c r="N8" s="175"/>
      <c r="O8" s="175"/>
      <c r="P8" s="175"/>
      <c r="R8" s="20"/>
    </row>
    <row r="9" spans="1:20" ht="13.5" customHeight="1">
      <c r="A9" s="176"/>
      <c r="B9" s="177" t="s">
        <v>28</v>
      </c>
      <c r="C9" s="177" t="s">
        <v>23</v>
      </c>
      <c r="D9" s="179" t="s">
        <v>22</v>
      </c>
      <c r="E9" s="177" t="s">
        <v>21</v>
      </c>
      <c r="F9" s="177" t="s">
        <v>20</v>
      </c>
      <c r="G9" s="185" t="s">
        <v>17</v>
      </c>
      <c r="H9" s="201" t="s">
        <v>2263</v>
      </c>
      <c r="I9" s="181"/>
      <c r="J9" s="204" t="s">
        <v>16</v>
      </c>
      <c r="K9" s="181" t="s">
        <v>27</v>
      </c>
      <c r="L9" s="183" t="s">
        <v>14</v>
      </c>
      <c r="M9" s="184"/>
      <c r="N9" s="185" t="s">
        <v>13</v>
      </c>
      <c r="O9" s="185" t="s">
        <v>12</v>
      </c>
      <c r="P9" s="197" t="s">
        <v>11</v>
      </c>
    </row>
    <row r="10" spans="1:20" ht="17.25" customHeight="1">
      <c r="A10" s="176"/>
      <c r="B10" s="178"/>
      <c r="C10" s="178"/>
      <c r="D10" s="180"/>
      <c r="E10" s="177"/>
      <c r="F10" s="178"/>
      <c r="G10" s="191"/>
      <c r="H10" s="202"/>
      <c r="I10" s="203"/>
      <c r="J10" s="204"/>
      <c r="K10" s="182"/>
      <c r="L10" s="101" t="s">
        <v>10</v>
      </c>
      <c r="M10" s="100" t="s">
        <v>9</v>
      </c>
      <c r="N10" s="186"/>
      <c r="O10" s="186"/>
      <c r="P10" s="198"/>
    </row>
    <row r="11" spans="1:20" ht="21" customHeight="1">
      <c r="A11" s="16">
        <v>1</v>
      </c>
      <c r="B11" s="54">
        <v>20190807</v>
      </c>
      <c r="C11" s="54">
        <v>20190813</v>
      </c>
      <c r="D11" s="14">
        <f>IF(B11="","",DATEDIF(R11,S11+1,"d"))</f>
        <v>1</v>
      </c>
      <c r="E11" s="51" t="s">
        <v>2274</v>
      </c>
      <c r="F11" s="53" t="s">
        <v>100</v>
      </c>
      <c r="G11" s="57" t="s">
        <v>99</v>
      </c>
      <c r="H11" s="253" t="s">
        <v>98</v>
      </c>
      <c r="I11" s="254"/>
      <c r="J11" s="50" t="s">
        <v>2267</v>
      </c>
      <c r="K11" s="56" t="s">
        <v>97</v>
      </c>
      <c r="L11" s="51" t="s">
        <v>96</v>
      </c>
      <c r="M11" s="51" t="s">
        <v>95</v>
      </c>
      <c r="N11" s="55" t="s">
        <v>94</v>
      </c>
      <c r="O11" s="54">
        <v>19860806</v>
      </c>
      <c r="P11" s="7"/>
      <c r="R11" s="6"/>
      <c r="S11" s="6"/>
      <c r="T11" s="6"/>
    </row>
    <row r="12" spans="1:20" ht="21" customHeight="1">
      <c r="A12" s="16">
        <v>2</v>
      </c>
      <c r="B12" s="15"/>
      <c r="C12" s="15"/>
      <c r="D12" s="14" t="str">
        <f>IF(B12="","",DATEDIF(R12,S12+1,"d"))</f>
        <v/>
      </c>
      <c r="E12" s="12"/>
      <c r="F12" s="17"/>
      <c r="G12" s="12"/>
      <c r="H12" s="199"/>
      <c r="I12" s="200"/>
      <c r="J12" s="11"/>
      <c r="K12" s="104"/>
      <c r="L12" s="12"/>
      <c r="M12" s="12"/>
      <c r="N12" s="19"/>
      <c r="O12" s="15"/>
      <c r="P12" s="7"/>
      <c r="R12" s="6"/>
      <c r="S12" s="6"/>
      <c r="T12" s="6"/>
    </row>
    <row r="13" spans="1:20" ht="21" customHeight="1">
      <c r="A13" s="16">
        <v>3</v>
      </c>
      <c r="B13" s="15"/>
      <c r="C13" s="15"/>
      <c r="D13" s="14" t="str">
        <f>IF(B13="","",DATEDIF(R13,S13+1,"d"))</f>
        <v/>
      </c>
      <c r="E13" s="12"/>
      <c r="F13" s="12"/>
      <c r="G13" s="12"/>
      <c r="H13" s="199"/>
      <c r="I13" s="200"/>
      <c r="J13" s="11"/>
      <c r="K13" s="104"/>
      <c r="L13" s="12"/>
      <c r="M13" s="12"/>
      <c r="N13" s="18"/>
      <c r="O13" s="15"/>
      <c r="P13" s="7"/>
      <c r="R13" s="6"/>
      <c r="S13" s="6"/>
      <c r="T13" s="6"/>
    </row>
    <row r="14" spans="1:20">
      <c r="A14" s="187" t="s">
        <v>26</v>
      </c>
      <c r="B14" s="188"/>
      <c r="C14" s="188"/>
      <c r="D14" s="188"/>
      <c r="E14" s="188"/>
      <c r="F14" s="188"/>
      <c r="G14" s="188"/>
      <c r="H14" s="188"/>
      <c r="I14" s="188"/>
      <c r="J14" s="189"/>
      <c r="K14" s="190" t="s">
        <v>25</v>
      </c>
      <c r="L14" s="190"/>
      <c r="M14" s="190"/>
      <c r="N14" s="190"/>
      <c r="O14" s="190"/>
      <c r="P14" s="190"/>
      <c r="R14" s="6"/>
      <c r="S14" s="6"/>
      <c r="T14" s="6"/>
    </row>
    <row r="15" spans="1:20" ht="13.5" customHeight="1">
      <c r="A15" s="171"/>
      <c r="B15" s="172" t="s">
        <v>24</v>
      </c>
      <c r="C15" s="172" t="s">
        <v>23</v>
      </c>
      <c r="D15" s="179" t="s">
        <v>22</v>
      </c>
      <c r="E15" s="172" t="s">
        <v>21</v>
      </c>
      <c r="F15" s="172" t="s">
        <v>20</v>
      </c>
      <c r="G15" s="172" t="s">
        <v>19</v>
      </c>
      <c r="H15" s="215" t="s">
        <v>18</v>
      </c>
      <c r="I15" s="172" t="s">
        <v>17</v>
      </c>
      <c r="J15" s="217" t="s">
        <v>16</v>
      </c>
      <c r="K15" s="218" t="s">
        <v>15</v>
      </c>
      <c r="L15" s="220" t="s">
        <v>14</v>
      </c>
      <c r="M15" s="221"/>
      <c r="N15" s="197" t="s">
        <v>13</v>
      </c>
      <c r="O15" s="197" t="s">
        <v>12</v>
      </c>
      <c r="P15" s="197" t="s">
        <v>11</v>
      </c>
      <c r="R15" s="6"/>
      <c r="S15" s="6"/>
      <c r="T15" s="6"/>
    </row>
    <row r="16" spans="1:20" ht="18" customHeight="1">
      <c r="A16" s="171"/>
      <c r="B16" s="173"/>
      <c r="C16" s="173"/>
      <c r="D16" s="180"/>
      <c r="E16" s="172"/>
      <c r="F16" s="173"/>
      <c r="G16" s="172"/>
      <c r="H16" s="216"/>
      <c r="I16" s="172"/>
      <c r="J16" s="217"/>
      <c r="K16" s="219"/>
      <c r="L16" s="103" t="s">
        <v>10</v>
      </c>
      <c r="M16" s="102" t="s">
        <v>9</v>
      </c>
      <c r="N16" s="198"/>
      <c r="O16" s="198"/>
      <c r="P16" s="198"/>
      <c r="R16" s="6"/>
      <c r="S16" s="6"/>
      <c r="T16" s="6"/>
    </row>
    <row r="17" spans="1:20" ht="21" customHeight="1">
      <c r="A17" s="16">
        <v>1</v>
      </c>
      <c r="B17" s="54">
        <v>20190807</v>
      </c>
      <c r="C17" s="54">
        <v>20190813</v>
      </c>
      <c r="D17" s="9">
        <f t="shared" ref="D17:D19" si="0">IF(B17="","",DATEDIF(R17,S17+1,"d"))</f>
        <v>1</v>
      </c>
      <c r="E17" s="51" t="s">
        <v>93</v>
      </c>
      <c r="F17" s="53" t="s">
        <v>92</v>
      </c>
      <c r="G17" s="51">
        <v>3</v>
      </c>
      <c r="H17" s="52">
        <v>170000001</v>
      </c>
      <c r="I17" s="51" t="s">
        <v>91</v>
      </c>
      <c r="J17" s="121" t="s">
        <v>2267</v>
      </c>
      <c r="K17" s="10"/>
      <c r="L17" s="9"/>
      <c r="M17" s="9"/>
      <c r="N17" s="8"/>
      <c r="O17" s="8"/>
      <c r="P17" s="7"/>
      <c r="R17" s="6"/>
      <c r="S17" s="6"/>
      <c r="T17" s="6"/>
    </row>
    <row r="18" spans="1:20" ht="21" customHeight="1">
      <c r="A18" s="16">
        <v>2</v>
      </c>
      <c r="B18" s="54">
        <v>20190807</v>
      </c>
      <c r="C18" s="54">
        <v>20190813</v>
      </c>
      <c r="D18" s="9">
        <f t="shared" si="0"/>
        <v>1</v>
      </c>
      <c r="E18" s="51" t="s">
        <v>90</v>
      </c>
      <c r="F18" s="53" t="s">
        <v>89</v>
      </c>
      <c r="G18" s="51">
        <v>3</v>
      </c>
      <c r="H18" s="52">
        <v>170000002</v>
      </c>
      <c r="I18" s="51" t="s">
        <v>88</v>
      </c>
      <c r="J18" s="121" t="s">
        <v>2267</v>
      </c>
      <c r="K18" s="10"/>
      <c r="L18" s="9"/>
      <c r="M18" s="9"/>
      <c r="N18" s="8"/>
      <c r="O18" s="8"/>
      <c r="P18" s="7"/>
      <c r="R18" s="6"/>
      <c r="S18" s="6"/>
      <c r="T18" s="6"/>
    </row>
    <row r="19" spans="1:20" ht="21" customHeight="1">
      <c r="A19" s="16">
        <v>3</v>
      </c>
      <c r="B19" s="54">
        <v>20190807</v>
      </c>
      <c r="C19" s="54">
        <v>20190813</v>
      </c>
      <c r="D19" s="9">
        <f t="shared" si="0"/>
        <v>1</v>
      </c>
      <c r="E19" s="51" t="s">
        <v>87</v>
      </c>
      <c r="F19" s="53" t="s">
        <v>86</v>
      </c>
      <c r="G19" s="51">
        <v>2</v>
      </c>
      <c r="H19" s="52">
        <v>180000008</v>
      </c>
      <c r="I19" s="51" t="s">
        <v>85</v>
      </c>
      <c r="J19" s="121" t="s">
        <v>2268</v>
      </c>
      <c r="K19" s="10"/>
      <c r="L19" s="9"/>
      <c r="M19" s="9"/>
      <c r="N19" s="8"/>
      <c r="O19" s="8"/>
      <c r="P19" s="7"/>
      <c r="R19" s="6"/>
      <c r="S19" s="6"/>
      <c r="T19" s="6"/>
    </row>
    <row r="20" spans="1:20" ht="21" customHeight="1">
      <c r="A20" s="16">
        <v>4</v>
      </c>
      <c r="B20" s="105"/>
      <c r="C20" s="105"/>
      <c r="D20" s="14" t="str">
        <f t="shared" ref="D20:D61" si="1">IF(B20="","",DATEDIF(R20,S20+1,"d"))</f>
        <v/>
      </c>
      <c r="E20" s="51"/>
      <c r="F20" s="107"/>
      <c r="G20" s="106"/>
      <c r="H20" s="108"/>
      <c r="I20" s="106"/>
      <c r="J20" s="109"/>
      <c r="K20" s="10"/>
      <c r="L20" s="9"/>
      <c r="M20" s="9"/>
      <c r="N20" s="8"/>
      <c r="O20" s="8"/>
      <c r="P20" s="7"/>
      <c r="R20" s="6"/>
      <c r="S20" s="6"/>
      <c r="T20" s="6"/>
    </row>
    <row r="21" spans="1:20" ht="21" customHeight="1">
      <c r="A21" s="16">
        <v>5</v>
      </c>
      <c r="B21" s="105"/>
      <c r="C21" s="105"/>
      <c r="D21" s="14" t="str">
        <f t="shared" si="1"/>
        <v/>
      </c>
      <c r="E21" s="51"/>
      <c r="F21" s="107"/>
      <c r="G21" s="106"/>
      <c r="H21" s="108"/>
      <c r="I21" s="106"/>
      <c r="J21" s="109"/>
      <c r="K21" s="10"/>
      <c r="L21" s="9"/>
      <c r="M21" s="9"/>
      <c r="N21" s="8"/>
      <c r="O21" s="8"/>
      <c r="P21" s="7"/>
      <c r="R21" s="6"/>
      <c r="S21" s="6"/>
      <c r="T21" s="6"/>
    </row>
    <row r="22" spans="1:20" ht="21" customHeight="1">
      <c r="A22" s="16">
        <v>6</v>
      </c>
      <c r="B22" s="105"/>
      <c r="C22" s="105"/>
      <c r="D22" s="14" t="str">
        <f t="shared" si="1"/>
        <v/>
      </c>
      <c r="E22" s="51"/>
      <c r="F22" s="107"/>
      <c r="G22" s="106"/>
      <c r="H22" s="108"/>
      <c r="I22" s="106"/>
      <c r="J22" s="109"/>
      <c r="K22" s="10"/>
      <c r="L22" s="9"/>
      <c r="M22" s="9"/>
      <c r="N22" s="8"/>
      <c r="O22" s="8"/>
      <c r="P22" s="7"/>
      <c r="R22" s="6"/>
      <c r="S22" s="6"/>
      <c r="T22" s="6"/>
    </row>
    <row r="23" spans="1:20" ht="21" customHeight="1">
      <c r="A23" s="16">
        <v>7</v>
      </c>
      <c r="B23" s="105"/>
      <c r="C23" s="105"/>
      <c r="D23" s="14" t="str">
        <f t="shared" si="1"/>
        <v/>
      </c>
      <c r="E23" s="51"/>
      <c r="F23" s="107"/>
      <c r="G23" s="106"/>
      <c r="H23" s="108"/>
      <c r="I23" s="106"/>
      <c r="J23" s="109"/>
      <c r="K23" s="10"/>
      <c r="L23" s="9"/>
      <c r="M23" s="9"/>
      <c r="N23" s="8"/>
      <c r="O23" s="8"/>
      <c r="P23" s="7"/>
      <c r="R23" s="6"/>
      <c r="S23" s="6"/>
      <c r="T23" s="6"/>
    </row>
    <row r="24" spans="1:20" ht="21" customHeight="1">
      <c r="A24" s="16">
        <v>8</v>
      </c>
      <c r="B24" s="15"/>
      <c r="C24" s="15"/>
      <c r="D24" s="14" t="str">
        <f t="shared" si="1"/>
        <v/>
      </c>
      <c r="E24" s="51"/>
      <c r="F24" s="12"/>
      <c r="G24" s="12"/>
      <c r="H24" s="13"/>
      <c r="I24" s="12"/>
      <c r="J24" s="11"/>
      <c r="K24" s="10"/>
      <c r="L24" s="9"/>
      <c r="M24" s="9"/>
      <c r="N24" s="8"/>
      <c r="O24" s="8"/>
      <c r="P24" s="7"/>
      <c r="R24" s="6"/>
      <c r="S24" s="6"/>
      <c r="T24" s="6"/>
    </row>
    <row r="25" spans="1:20" ht="21" customHeight="1">
      <c r="A25" s="16">
        <v>9</v>
      </c>
      <c r="B25" s="15"/>
      <c r="C25" s="15"/>
      <c r="D25" s="14" t="str">
        <f t="shared" si="1"/>
        <v/>
      </c>
      <c r="E25" s="51"/>
      <c r="F25" s="12"/>
      <c r="G25" s="12"/>
      <c r="H25" s="13"/>
      <c r="I25" s="12"/>
      <c r="J25" s="11"/>
      <c r="K25" s="10"/>
      <c r="L25" s="9"/>
      <c r="M25" s="9"/>
      <c r="N25" s="8"/>
      <c r="O25" s="8"/>
      <c r="P25" s="7"/>
      <c r="R25" s="6"/>
      <c r="S25" s="6"/>
      <c r="T25" s="6"/>
    </row>
    <row r="26" spans="1:20" ht="21" customHeight="1">
      <c r="A26" s="16">
        <v>10</v>
      </c>
      <c r="B26" s="15"/>
      <c r="C26" s="15"/>
      <c r="D26" s="14" t="str">
        <f t="shared" si="1"/>
        <v/>
      </c>
      <c r="E26" s="51"/>
      <c r="F26" s="12"/>
      <c r="G26" s="12"/>
      <c r="H26" s="13"/>
      <c r="I26" s="12"/>
      <c r="J26" s="11"/>
      <c r="K26" s="10"/>
      <c r="L26" s="9"/>
      <c r="M26" s="9"/>
      <c r="N26" s="8"/>
      <c r="O26" s="8"/>
      <c r="P26" s="7"/>
      <c r="R26" s="6"/>
      <c r="S26" s="6"/>
      <c r="T26" s="6"/>
    </row>
    <row r="27" spans="1:20" ht="21" customHeight="1">
      <c r="A27" s="16">
        <v>11</v>
      </c>
      <c r="B27" s="15"/>
      <c r="C27" s="15"/>
      <c r="D27" s="14" t="str">
        <f t="shared" si="1"/>
        <v/>
      </c>
      <c r="E27" s="51"/>
      <c r="F27" s="12"/>
      <c r="G27" s="12"/>
      <c r="H27" s="13"/>
      <c r="I27" s="12"/>
      <c r="J27" s="11"/>
      <c r="K27" s="10"/>
      <c r="L27" s="9"/>
      <c r="M27" s="9"/>
      <c r="N27" s="8"/>
      <c r="O27" s="8"/>
      <c r="P27" s="7"/>
      <c r="R27" s="6"/>
      <c r="S27" s="6"/>
      <c r="T27" s="6"/>
    </row>
    <row r="28" spans="1:20" ht="21" customHeight="1">
      <c r="A28" s="16">
        <v>12</v>
      </c>
      <c r="B28" s="15"/>
      <c r="C28" s="15"/>
      <c r="D28" s="14" t="str">
        <f t="shared" si="1"/>
        <v/>
      </c>
      <c r="E28" s="51"/>
      <c r="F28" s="12"/>
      <c r="G28" s="12"/>
      <c r="H28" s="13"/>
      <c r="I28" s="12"/>
      <c r="J28" s="11"/>
      <c r="K28" s="10"/>
      <c r="L28" s="9"/>
      <c r="M28" s="9"/>
      <c r="N28" s="8"/>
      <c r="O28" s="8"/>
      <c r="P28" s="7"/>
      <c r="R28" s="6"/>
      <c r="S28" s="6"/>
      <c r="T28" s="6"/>
    </row>
    <row r="29" spans="1:20" ht="21" customHeight="1">
      <c r="A29" s="16">
        <v>13</v>
      </c>
      <c r="B29" s="15"/>
      <c r="C29" s="15"/>
      <c r="D29" s="14" t="str">
        <f t="shared" si="1"/>
        <v/>
      </c>
      <c r="E29" s="51"/>
      <c r="F29" s="12"/>
      <c r="G29" s="12"/>
      <c r="H29" s="13"/>
      <c r="I29" s="12"/>
      <c r="J29" s="11"/>
      <c r="K29" s="10"/>
      <c r="L29" s="9"/>
      <c r="M29" s="9"/>
      <c r="N29" s="8"/>
      <c r="O29" s="8"/>
      <c r="P29" s="7"/>
      <c r="R29" s="6"/>
      <c r="S29" s="6"/>
      <c r="T29" s="6"/>
    </row>
    <row r="30" spans="1:20" ht="21" customHeight="1">
      <c r="A30" s="16">
        <v>14</v>
      </c>
      <c r="B30" s="15"/>
      <c r="C30" s="15"/>
      <c r="D30" s="14" t="str">
        <f t="shared" si="1"/>
        <v/>
      </c>
      <c r="E30" s="51"/>
      <c r="F30" s="12"/>
      <c r="G30" s="12"/>
      <c r="H30" s="13"/>
      <c r="I30" s="12"/>
      <c r="J30" s="11"/>
      <c r="K30" s="10"/>
      <c r="L30" s="9"/>
      <c r="M30" s="9"/>
      <c r="N30" s="8"/>
      <c r="O30" s="8"/>
      <c r="P30" s="7"/>
      <c r="R30" s="6"/>
      <c r="S30" s="6"/>
      <c r="T30" s="6"/>
    </row>
    <row r="31" spans="1:20" ht="21" customHeight="1">
      <c r="A31" s="16">
        <v>15</v>
      </c>
      <c r="B31" s="15"/>
      <c r="C31" s="15"/>
      <c r="D31" s="14" t="str">
        <f t="shared" si="1"/>
        <v/>
      </c>
      <c r="E31" s="51"/>
      <c r="F31" s="12"/>
      <c r="G31" s="12"/>
      <c r="H31" s="13"/>
      <c r="I31" s="12"/>
      <c r="J31" s="11"/>
      <c r="K31" s="10"/>
      <c r="L31" s="9"/>
      <c r="M31" s="9"/>
      <c r="N31" s="8"/>
      <c r="O31" s="8"/>
      <c r="P31" s="7"/>
      <c r="R31" s="6"/>
      <c r="S31" s="6"/>
      <c r="T31" s="6"/>
    </row>
    <row r="32" spans="1:20" ht="21" customHeight="1">
      <c r="A32" s="16">
        <v>16</v>
      </c>
      <c r="B32" s="15"/>
      <c r="C32" s="15"/>
      <c r="D32" s="14" t="str">
        <f t="shared" si="1"/>
        <v/>
      </c>
      <c r="E32" s="51"/>
      <c r="F32" s="12"/>
      <c r="G32" s="12"/>
      <c r="H32" s="13"/>
      <c r="I32" s="12"/>
      <c r="J32" s="11"/>
      <c r="K32" s="10"/>
      <c r="L32" s="9"/>
      <c r="M32" s="9"/>
      <c r="N32" s="8"/>
      <c r="O32" s="8"/>
      <c r="P32" s="7"/>
      <c r="R32" s="6"/>
      <c r="S32" s="6"/>
      <c r="T32" s="6"/>
    </row>
    <row r="33" spans="1:20" ht="21" customHeight="1">
      <c r="A33" s="16">
        <v>17</v>
      </c>
      <c r="B33" s="15"/>
      <c r="C33" s="15"/>
      <c r="D33" s="14" t="str">
        <f t="shared" si="1"/>
        <v/>
      </c>
      <c r="E33" s="51"/>
      <c r="F33" s="12"/>
      <c r="G33" s="12"/>
      <c r="H33" s="13"/>
      <c r="I33" s="12"/>
      <c r="J33" s="11"/>
      <c r="K33" s="10"/>
      <c r="L33" s="9"/>
      <c r="M33" s="9"/>
      <c r="N33" s="8"/>
      <c r="O33" s="8"/>
      <c r="P33" s="7"/>
      <c r="R33" s="6"/>
      <c r="S33" s="6"/>
      <c r="T33" s="6"/>
    </row>
    <row r="34" spans="1:20" ht="21" customHeight="1">
      <c r="A34" s="16">
        <v>18</v>
      </c>
      <c r="B34" s="15"/>
      <c r="C34" s="15"/>
      <c r="D34" s="14" t="str">
        <f t="shared" si="1"/>
        <v/>
      </c>
      <c r="E34" s="51"/>
      <c r="F34" s="12"/>
      <c r="G34" s="12"/>
      <c r="H34" s="13"/>
      <c r="I34" s="12"/>
      <c r="J34" s="11"/>
      <c r="K34" s="10"/>
      <c r="L34" s="9"/>
      <c r="M34" s="9"/>
      <c r="N34" s="8"/>
      <c r="O34" s="8"/>
      <c r="P34" s="7"/>
      <c r="R34" s="6"/>
      <c r="S34" s="6"/>
      <c r="T34" s="6"/>
    </row>
    <row r="35" spans="1:20" ht="21" customHeight="1">
      <c r="A35" s="16">
        <v>19</v>
      </c>
      <c r="B35" s="15"/>
      <c r="C35" s="15"/>
      <c r="D35" s="14" t="str">
        <f t="shared" si="1"/>
        <v/>
      </c>
      <c r="E35" s="51"/>
      <c r="F35" s="12"/>
      <c r="G35" s="12"/>
      <c r="H35" s="13"/>
      <c r="I35" s="12"/>
      <c r="J35" s="11"/>
      <c r="K35" s="10"/>
      <c r="L35" s="9"/>
      <c r="M35" s="9"/>
      <c r="N35" s="8"/>
      <c r="O35" s="8"/>
      <c r="P35" s="7"/>
      <c r="R35" s="6"/>
      <c r="S35" s="6"/>
      <c r="T35" s="6"/>
    </row>
    <row r="36" spans="1:20" ht="21" customHeight="1">
      <c r="A36" s="16">
        <v>20</v>
      </c>
      <c r="B36" s="15"/>
      <c r="C36" s="15"/>
      <c r="D36" s="14" t="str">
        <f t="shared" si="1"/>
        <v/>
      </c>
      <c r="E36" s="51"/>
      <c r="F36" s="12"/>
      <c r="G36" s="12"/>
      <c r="H36" s="13"/>
      <c r="I36" s="12"/>
      <c r="J36" s="11"/>
      <c r="K36" s="10"/>
      <c r="L36" s="9"/>
      <c r="M36" s="9"/>
      <c r="N36" s="8"/>
      <c r="O36" s="8"/>
      <c r="P36" s="7"/>
      <c r="R36" s="6"/>
      <c r="S36" s="6"/>
      <c r="T36" s="6"/>
    </row>
    <row r="37" spans="1:20" ht="21" customHeight="1">
      <c r="A37" s="16">
        <v>21</v>
      </c>
      <c r="B37" s="15"/>
      <c r="C37" s="15"/>
      <c r="D37" s="14" t="str">
        <f t="shared" si="1"/>
        <v/>
      </c>
      <c r="E37" s="51"/>
      <c r="F37" s="12"/>
      <c r="G37" s="12"/>
      <c r="H37" s="13"/>
      <c r="I37" s="12"/>
      <c r="J37" s="11"/>
      <c r="K37" s="10"/>
      <c r="L37" s="9"/>
      <c r="M37" s="9"/>
      <c r="N37" s="8"/>
      <c r="O37" s="8"/>
      <c r="P37" s="7"/>
      <c r="R37" s="6"/>
      <c r="S37" s="6"/>
      <c r="T37" s="6"/>
    </row>
    <row r="38" spans="1:20" ht="21" customHeight="1">
      <c r="A38" s="16">
        <v>22</v>
      </c>
      <c r="B38" s="15"/>
      <c r="C38" s="15"/>
      <c r="D38" s="14" t="str">
        <f t="shared" si="1"/>
        <v/>
      </c>
      <c r="E38" s="51"/>
      <c r="F38" s="12"/>
      <c r="G38" s="12"/>
      <c r="H38" s="13"/>
      <c r="I38" s="12"/>
      <c r="J38" s="11"/>
      <c r="K38" s="10"/>
      <c r="L38" s="9"/>
      <c r="M38" s="9"/>
      <c r="N38" s="8"/>
      <c r="O38" s="8"/>
      <c r="P38" s="7"/>
      <c r="R38" s="6"/>
      <c r="S38" s="6"/>
      <c r="T38" s="6"/>
    </row>
    <row r="39" spans="1:20" ht="21" customHeight="1">
      <c r="A39" s="16">
        <v>23</v>
      </c>
      <c r="B39" s="15"/>
      <c r="C39" s="15"/>
      <c r="D39" s="14" t="str">
        <f t="shared" si="1"/>
        <v/>
      </c>
      <c r="E39" s="51"/>
      <c r="F39" s="12"/>
      <c r="G39" s="12"/>
      <c r="H39" s="13"/>
      <c r="I39" s="12"/>
      <c r="J39" s="11"/>
      <c r="K39" s="10"/>
      <c r="L39" s="9"/>
      <c r="M39" s="9"/>
      <c r="N39" s="8"/>
      <c r="O39" s="8"/>
      <c r="P39" s="7"/>
      <c r="R39" s="6"/>
      <c r="S39" s="6"/>
      <c r="T39" s="6"/>
    </row>
    <row r="40" spans="1:20" ht="21" customHeight="1">
      <c r="A40" s="16">
        <v>24</v>
      </c>
      <c r="B40" s="15"/>
      <c r="C40" s="15"/>
      <c r="D40" s="14" t="str">
        <f t="shared" si="1"/>
        <v/>
      </c>
      <c r="E40" s="51"/>
      <c r="F40" s="12"/>
      <c r="G40" s="12"/>
      <c r="H40" s="13"/>
      <c r="I40" s="12"/>
      <c r="J40" s="11"/>
      <c r="K40" s="10"/>
      <c r="L40" s="9"/>
      <c r="M40" s="9"/>
      <c r="N40" s="8"/>
      <c r="O40" s="8"/>
      <c r="P40" s="7"/>
      <c r="R40" s="6"/>
      <c r="S40" s="6"/>
      <c r="T40" s="6"/>
    </row>
    <row r="41" spans="1:20" ht="21" customHeight="1">
      <c r="A41" s="16">
        <v>25</v>
      </c>
      <c r="B41" s="15"/>
      <c r="C41" s="15"/>
      <c r="D41" s="14" t="str">
        <f t="shared" si="1"/>
        <v/>
      </c>
      <c r="E41" s="51"/>
      <c r="F41" s="12"/>
      <c r="G41" s="12"/>
      <c r="H41" s="13"/>
      <c r="I41" s="12"/>
      <c r="J41" s="11"/>
      <c r="K41" s="10"/>
      <c r="L41" s="9"/>
      <c r="M41" s="9"/>
      <c r="N41" s="8"/>
      <c r="O41" s="8"/>
      <c r="P41" s="7"/>
      <c r="R41" s="6"/>
      <c r="S41" s="6"/>
      <c r="T41" s="6"/>
    </row>
    <row r="42" spans="1:20" ht="21" customHeight="1">
      <c r="A42" s="16">
        <v>26</v>
      </c>
      <c r="B42" s="15"/>
      <c r="C42" s="15"/>
      <c r="D42" s="14" t="str">
        <f t="shared" si="1"/>
        <v/>
      </c>
      <c r="E42" s="51"/>
      <c r="F42" s="12"/>
      <c r="G42" s="12"/>
      <c r="H42" s="13"/>
      <c r="I42" s="12"/>
      <c r="J42" s="11"/>
      <c r="K42" s="10"/>
      <c r="L42" s="9"/>
      <c r="M42" s="9"/>
      <c r="N42" s="8"/>
      <c r="O42" s="8"/>
      <c r="P42" s="7"/>
      <c r="R42" s="6"/>
      <c r="S42" s="6"/>
      <c r="T42" s="6"/>
    </row>
    <row r="43" spans="1:20" ht="21" customHeight="1">
      <c r="A43" s="16">
        <v>27</v>
      </c>
      <c r="B43" s="15"/>
      <c r="C43" s="15"/>
      <c r="D43" s="14" t="str">
        <f t="shared" si="1"/>
        <v/>
      </c>
      <c r="E43" s="51"/>
      <c r="F43" s="12"/>
      <c r="G43" s="12"/>
      <c r="H43" s="13"/>
      <c r="I43" s="12"/>
      <c r="J43" s="11"/>
      <c r="K43" s="10"/>
      <c r="L43" s="9"/>
      <c r="M43" s="9"/>
      <c r="N43" s="8"/>
      <c r="O43" s="8"/>
      <c r="P43" s="7"/>
      <c r="R43" s="6"/>
      <c r="S43" s="6"/>
      <c r="T43" s="6"/>
    </row>
    <row r="44" spans="1:20" ht="21" customHeight="1">
      <c r="A44" s="16">
        <v>28</v>
      </c>
      <c r="B44" s="15"/>
      <c r="C44" s="15"/>
      <c r="D44" s="14" t="str">
        <f t="shared" si="1"/>
        <v/>
      </c>
      <c r="E44" s="51"/>
      <c r="F44" s="12"/>
      <c r="G44" s="12"/>
      <c r="H44" s="13"/>
      <c r="I44" s="12"/>
      <c r="J44" s="11"/>
      <c r="K44" s="10"/>
      <c r="L44" s="9"/>
      <c r="M44" s="9"/>
      <c r="N44" s="8"/>
      <c r="O44" s="8"/>
      <c r="P44" s="7"/>
      <c r="R44" s="6"/>
      <c r="S44" s="6"/>
      <c r="T44" s="6"/>
    </row>
    <row r="45" spans="1:20" ht="21" customHeight="1">
      <c r="A45" s="16">
        <v>29</v>
      </c>
      <c r="B45" s="15"/>
      <c r="C45" s="15"/>
      <c r="D45" s="14" t="str">
        <f t="shared" si="1"/>
        <v/>
      </c>
      <c r="E45" s="51"/>
      <c r="F45" s="12"/>
      <c r="G45" s="12"/>
      <c r="H45" s="13"/>
      <c r="I45" s="12"/>
      <c r="J45" s="11"/>
      <c r="K45" s="10"/>
      <c r="L45" s="9"/>
      <c r="M45" s="9"/>
      <c r="N45" s="8"/>
      <c r="O45" s="8"/>
      <c r="P45" s="7"/>
      <c r="R45" s="6"/>
      <c r="S45" s="6"/>
      <c r="T45" s="6"/>
    </row>
    <row r="46" spans="1:20" ht="21" customHeight="1">
      <c r="A46" s="16">
        <v>30</v>
      </c>
      <c r="B46" s="15"/>
      <c r="C46" s="15"/>
      <c r="D46" s="14" t="str">
        <f t="shared" si="1"/>
        <v/>
      </c>
      <c r="E46" s="51"/>
      <c r="F46" s="12"/>
      <c r="G46" s="12"/>
      <c r="H46" s="13"/>
      <c r="I46" s="12"/>
      <c r="J46" s="11"/>
      <c r="K46" s="10"/>
      <c r="L46" s="9"/>
      <c r="M46" s="9"/>
      <c r="N46" s="8"/>
      <c r="O46" s="8"/>
      <c r="P46" s="7"/>
      <c r="R46" s="6"/>
      <c r="S46" s="6"/>
      <c r="T46" s="6"/>
    </row>
    <row r="47" spans="1:20" ht="21" customHeight="1">
      <c r="A47" s="16">
        <v>31</v>
      </c>
      <c r="B47" s="15"/>
      <c r="C47" s="15"/>
      <c r="D47" s="14" t="str">
        <f t="shared" si="1"/>
        <v/>
      </c>
      <c r="E47" s="51"/>
      <c r="F47" s="12"/>
      <c r="G47" s="12"/>
      <c r="H47" s="13"/>
      <c r="I47" s="12"/>
      <c r="J47" s="11"/>
      <c r="K47" s="10"/>
      <c r="L47" s="9"/>
      <c r="M47" s="9"/>
      <c r="N47" s="8"/>
      <c r="O47" s="8"/>
      <c r="P47" s="7"/>
      <c r="R47" s="6"/>
      <c r="S47" s="6"/>
      <c r="T47" s="6"/>
    </row>
    <row r="48" spans="1:20" ht="21" customHeight="1">
      <c r="A48" s="16">
        <v>32</v>
      </c>
      <c r="B48" s="15"/>
      <c r="C48" s="15"/>
      <c r="D48" s="14" t="str">
        <f t="shared" si="1"/>
        <v/>
      </c>
      <c r="E48" s="51"/>
      <c r="F48" s="12"/>
      <c r="G48" s="12"/>
      <c r="H48" s="13"/>
      <c r="I48" s="12"/>
      <c r="J48" s="11"/>
      <c r="K48" s="10"/>
      <c r="L48" s="9"/>
      <c r="M48" s="9"/>
      <c r="N48" s="8"/>
      <c r="O48" s="8"/>
      <c r="P48" s="7"/>
      <c r="R48" s="6"/>
      <c r="S48" s="6"/>
      <c r="T48" s="6"/>
    </row>
    <row r="49" spans="1:21" ht="21" customHeight="1">
      <c r="A49" s="16">
        <v>33</v>
      </c>
      <c r="B49" s="15"/>
      <c r="C49" s="15"/>
      <c r="D49" s="14" t="str">
        <f t="shared" si="1"/>
        <v/>
      </c>
      <c r="E49" s="51"/>
      <c r="F49" s="12"/>
      <c r="G49" s="12"/>
      <c r="H49" s="13"/>
      <c r="I49" s="12"/>
      <c r="J49" s="11"/>
      <c r="K49" s="10"/>
      <c r="L49" s="9"/>
      <c r="M49" s="9"/>
      <c r="N49" s="8"/>
      <c r="O49" s="8"/>
      <c r="P49" s="7"/>
      <c r="R49" s="6"/>
      <c r="S49" s="6"/>
      <c r="T49" s="6"/>
    </row>
    <row r="50" spans="1:21" ht="21" customHeight="1">
      <c r="A50" s="16">
        <v>34</v>
      </c>
      <c r="B50" s="15"/>
      <c r="C50" s="15"/>
      <c r="D50" s="14" t="str">
        <f t="shared" si="1"/>
        <v/>
      </c>
      <c r="E50" s="51"/>
      <c r="F50" s="12"/>
      <c r="G50" s="12"/>
      <c r="H50" s="13"/>
      <c r="I50" s="12"/>
      <c r="J50" s="11"/>
      <c r="K50" s="10"/>
      <c r="L50" s="9"/>
      <c r="M50" s="9"/>
      <c r="N50" s="8"/>
      <c r="O50" s="8"/>
      <c r="P50" s="7"/>
      <c r="R50" s="6"/>
      <c r="S50" s="6"/>
      <c r="T50" s="6"/>
    </row>
    <row r="51" spans="1:21" ht="21" customHeight="1">
      <c r="A51" s="16">
        <v>35</v>
      </c>
      <c r="B51" s="15"/>
      <c r="C51" s="15"/>
      <c r="D51" s="14" t="str">
        <f t="shared" si="1"/>
        <v/>
      </c>
      <c r="E51" s="51"/>
      <c r="F51" s="12"/>
      <c r="G51" s="12"/>
      <c r="H51" s="13"/>
      <c r="I51" s="12"/>
      <c r="J51" s="11"/>
      <c r="K51" s="10"/>
      <c r="L51" s="9"/>
      <c r="M51" s="9"/>
      <c r="N51" s="8"/>
      <c r="O51" s="8"/>
      <c r="P51" s="7"/>
      <c r="R51" s="6"/>
      <c r="S51" s="6"/>
      <c r="T51" s="6"/>
    </row>
    <row r="52" spans="1:21" ht="21" customHeight="1">
      <c r="A52" s="16">
        <v>36</v>
      </c>
      <c r="B52" s="15"/>
      <c r="C52" s="15"/>
      <c r="D52" s="14" t="str">
        <f t="shared" si="1"/>
        <v/>
      </c>
      <c r="E52" s="51"/>
      <c r="F52" s="12"/>
      <c r="G52" s="12"/>
      <c r="H52" s="13"/>
      <c r="I52" s="12"/>
      <c r="J52" s="11"/>
      <c r="K52" s="10"/>
      <c r="L52" s="9"/>
      <c r="M52" s="9"/>
      <c r="N52" s="8"/>
      <c r="O52" s="8"/>
      <c r="P52" s="7"/>
      <c r="R52" s="6"/>
      <c r="S52" s="6"/>
      <c r="T52" s="6"/>
    </row>
    <row r="53" spans="1:21" ht="21" customHeight="1">
      <c r="A53" s="16">
        <v>37</v>
      </c>
      <c r="B53" s="15"/>
      <c r="C53" s="15"/>
      <c r="D53" s="14" t="str">
        <f t="shared" si="1"/>
        <v/>
      </c>
      <c r="E53" s="51"/>
      <c r="F53" s="12"/>
      <c r="G53" s="12"/>
      <c r="H53" s="13"/>
      <c r="I53" s="12"/>
      <c r="J53" s="11"/>
      <c r="K53" s="10"/>
      <c r="L53" s="9"/>
      <c r="M53" s="9"/>
      <c r="N53" s="8"/>
      <c r="O53" s="8"/>
      <c r="P53" s="7"/>
      <c r="R53" s="6"/>
      <c r="S53" s="6"/>
      <c r="T53" s="6"/>
    </row>
    <row r="54" spans="1:21" ht="21" customHeight="1">
      <c r="A54" s="16">
        <v>38</v>
      </c>
      <c r="B54" s="15"/>
      <c r="C54" s="15"/>
      <c r="D54" s="14" t="str">
        <f t="shared" si="1"/>
        <v/>
      </c>
      <c r="E54" s="51"/>
      <c r="F54" s="12"/>
      <c r="G54" s="12"/>
      <c r="H54" s="13"/>
      <c r="I54" s="12"/>
      <c r="J54" s="11"/>
      <c r="K54" s="10"/>
      <c r="L54" s="9"/>
      <c r="M54" s="9"/>
      <c r="N54" s="8"/>
      <c r="O54" s="8"/>
      <c r="P54" s="7"/>
      <c r="R54" s="6"/>
      <c r="S54" s="6"/>
      <c r="T54" s="6"/>
    </row>
    <row r="55" spans="1:21" ht="21" customHeight="1">
      <c r="A55" s="16">
        <v>39</v>
      </c>
      <c r="B55" s="15"/>
      <c r="C55" s="15"/>
      <c r="D55" s="14" t="str">
        <f t="shared" si="1"/>
        <v/>
      </c>
      <c r="E55" s="51"/>
      <c r="F55" s="12"/>
      <c r="G55" s="12"/>
      <c r="H55" s="13"/>
      <c r="I55" s="12"/>
      <c r="J55" s="11"/>
      <c r="K55" s="10"/>
      <c r="L55" s="9"/>
      <c r="M55" s="9"/>
      <c r="N55" s="8"/>
      <c r="O55" s="8"/>
      <c r="P55" s="7"/>
      <c r="R55" s="6"/>
      <c r="S55" s="6"/>
      <c r="T55" s="6"/>
    </row>
    <row r="56" spans="1:21" ht="21" customHeight="1">
      <c r="A56" s="16">
        <v>40</v>
      </c>
      <c r="B56" s="15"/>
      <c r="C56" s="15"/>
      <c r="D56" s="14" t="str">
        <f t="shared" si="1"/>
        <v/>
      </c>
      <c r="E56" s="51"/>
      <c r="F56" s="12"/>
      <c r="G56" s="12"/>
      <c r="H56" s="13"/>
      <c r="I56" s="12"/>
      <c r="J56" s="11"/>
      <c r="K56" s="10"/>
      <c r="L56" s="9"/>
      <c r="M56" s="9"/>
      <c r="N56" s="8"/>
      <c r="O56" s="8"/>
      <c r="P56" s="7"/>
      <c r="R56" s="6"/>
      <c r="S56" s="6"/>
      <c r="T56" s="6"/>
    </row>
    <row r="57" spans="1:21" ht="21" customHeight="1">
      <c r="A57" s="16">
        <v>41</v>
      </c>
      <c r="B57" s="15"/>
      <c r="C57" s="15"/>
      <c r="D57" s="14" t="str">
        <f t="shared" si="1"/>
        <v/>
      </c>
      <c r="E57" s="51"/>
      <c r="F57" s="12"/>
      <c r="G57" s="12"/>
      <c r="H57" s="13"/>
      <c r="I57" s="12"/>
      <c r="J57" s="11"/>
      <c r="K57" s="10"/>
      <c r="L57" s="9"/>
      <c r="M57" s="9"/>
      <c r="N57" s="8"/>
      <c r="O57" s="8"/>
      <c r="P57" s="7"/>
      <c r="R57" s="6"/>
      <c r="S57" s="6"/>
      <c r="T57" s="6"/>
    </row>
    <row r="58" spans="1:21" ht="21" customHeight="1">
      <c r="A58" s="16">
        <v>42</v>
      </c>
      <c r="B58" s="15"/>
      <c r="C58" s="15"/>
      <c r="D58" s="14" t="str">
        <f t="shared" si="1"/>
        <v/>
      </c>
      <c r="E58" s="51"/>
      <c r="F58" s="12"/>
      <c r="G58" s="12"/>
      <c r="H58" s="13"/>
      <c r="I58" s="12"/>
      <c r="J58" s="11"/>
      <c r="K58" s="10"/>
      <c r="L58" s="9"/>
      <c r="M58" s="9"/>
      <c r="N58" s="8"/>
      <c r="O58" s="8"/>
      <c r="P58" s="7"/>
      <c r="R58" s="6"/>
      <c r="S58" s="6"/>
      <c r="T58" s="6"/>
    </row>
    <row r="59" spans="1:21" ht="21" customHeight="1">
      <c r="A59" s="16">
        <v>43</v>
      </c>
      <c r="B59" s="15"/>
      <c r="C59" s="15"/>
      <c r="D59" s="14" t="str">
        <f t="shared" si="1"/>
        <v/>
      </c>
      <c r="E59" s="51"/>
      <c r="F59" s="12"/>
      <c r="G59" s="12"/>
      <c r="H59" s="13"/>
      <c r="I59" s="12"/>
      <c r="J59" s="11"/>
      <c r="K59" s="10"/>
      <c r="L59" s="9"/>
      <c r="M59" s="9"/>
      <c r="N59" s="8"/>
      <c r="O59" s="8"/>
      <c r="P59" s="7"/>
      <c r="R59" s="6"/>
      <c r="S59" s="6"/>
      <c r="T59" s="6"/>
    </row>
    <row r="60" spans="1:21" ht="21" customHeight="1">
      <c r="A60" s="16">
        <v>44</v>
      </c>
      <c r="B60" s="15"/>
      <c r="C60" s="15"/>
      <c r="D60" s="14" t="str">
        <f t="shared" si="1"/>
        <v/>
      </c>
      <c r="E60" s="51"/>
      <c r="F60" s="12"/>
      <c r="G60" s="12"/>
      <c r="H60" s="13"/>
      <c r="I60" s="12"/>
      <c r="J60" s="11"/>
      <c r="K60" s="10"/>
      <c r="L60" s="9"/>
      <c r="M60" s="9"/>
      <c r="N60" s="8"/>
      <c r="O60" s="8"/>
      <c r="P60" s="7"/>
      <c r="R60" s="6"/>
      <c r="S60" s="6"/>
      <c r="T60" s="6"/>
    </row>
    <row r="61" spans="1:21" ht="21" customHeight="1" thickBot="1">
      <c r="A61" s="110">
        <v>45</v>
      </c>
      <c r="B61" s="111"/>
      <c r="C61" s="111"/>
      <c r="D61" s="112" t="str">
        <f t="shared" si="1"/>
        <v/>
      </c>
      <c r="E61" s="51"/>
      <c r="F61" s="113"/>
      <c r="G61" s="113"/>
      <c r="H61" s="114"/>
      <c r="I61" s="113"/>
      <c r="J61" s="115"/>
      <c r="K61" s="116"/>
      <c r="L61" s="117"/>
      <c r="M61" s="117"/>
      <c r="N61" s="118"/>
      <c r="O61" s="118"/>
      <c r="P61" s="119"/>
      <c r="R61" s="6"/>
      <c r="S61" s="6"/>
      <c r="T61" s="6"/>
    </row>
    <row r="62" spans="1:21" ht="14.25" thickBot="1">
      <c r="A62" s="194" t="s">
        <v>2264</v>
      </c>
      <c r="B62" s="195"/>
      <c r="C62" s="195"/>
      <c r="D62" s="196"/>
      <c r="E62" s="205" t="s">
        <v>2265</v>
      </c>
      <c r="F62" s="206"/>
      <c r="G62" s="207"/>
      <c r="H62" s="208" t="s">
        <v>2266</v>
      </c>
      <c r="I62" s="209"/>
      <c r="J62" s="205" t="str">
        <f>IF(H62="該当する","⇒安全保障輸出管理規程に従って手続きを行ってください(お問い合わせ先：学術研究支援センター)"," ")</f>
        <v xml:space="preserve"> </v>
      </c>
      <c r="K62" s="206"/>
      <c r="L62" s="206"/>
      <c r="M62" s="206"/>
      <c r="N62" s="206"/>
      <c r="O62" s="206"/>
      <c r="P62" s="210"/>
    </row>
    <row r="63" spans="1:21">
      <c r="A63" s="211" t="s">
        <v>8</v>
      </c>
      <c r="B63" s="192" t="s">
        <v>7</v>
      </c>
      <c r="C63" s="222"/>
      <c r="D63" s="223"/>
      <c r="E63" s="226"/>
      <c r="F63" s="192" t="s">
        <v>6</v>
      </c>
      <c r="G63" s="120" t="s">
        <v>5</v>
      </c>
      <c r="H63" s="120" t="s">
        <v>4</v>
      </c>
      <c r="I63" s="120" t="s">
        <v>3</v>
      </c>
      <c r="J63" s="213" t="s">
        <v>2</v>
      </c>
      <c r="K63" s="213"/>
      <c r="L63" s="213"/>
      <c r="M63" s="213"/>
      <c r="N63" s="213"/>
      <c r="O63" s="213"/>
      <c r="P63" s="213"/>
      <c r="U63" s="4"/>
    </row>
    <row r="64" spans="1:21" ht="30" customHeight="1">
      <c r="A64" s="212"/>
      <c r="B64" s="193"/>
      <c r="C64" s="224"/>
      <c r="D64" s="225"/>
      <c r="E64" s="226"/>
      <c r="F64" s="193"/>
      <c r="G64" s="5"/>
      <c r="H64" s="5"/>
      <c r="I64" s="5"/>
      <c r="J64" s="214"/>
      <c r="K64" s="214"/>
      <c r="L64" s="214"/>
      <c r="M64" s="214"/>
      <c r="N64" s="214"/>
      <c r="O64" s="214"/>
      <c r="P64" s="214"/>
      <c r="U64" s="4"/>
    </row>
  </sheetData>
  <sheetProtection formatCells="0"/>
  <mergeCells count="65">
    <mergeCell ref="A1:L1"/>
    <mergeCell ref="N1:P1"/>
    <mergeCell ref="A2:H2"/>
    <mergeCell ref="I2:P2"/>
    <mergeCell ref="A3:K3"/>
    <mergeCell ref="L3:P3"/>
    <mergeCell ref="A4:B4"/>
    <mergeCell ref="C4:D4"/>
    <mergeCell ref="O4:P4"/>
    <mergeCell ref="A5:B7"/>
    <mergeCell ref="C5:D7"/>
    <mergeCell ref="H5:H7"/>
    <mergeCell ref="I5:I7"/>
    <mergeCell ref="J5:J7"/>
    <mergeCell ref="K5:K7"/>
    <mergeCell ref="L5:L7"/>
    <mergeCell ref="M5:M7"/>
    <mergeCell ref="N5:N7"/>
    <mergeCell ref="O5:P7"/>
    <mergeCell ref="A8:P8"/>
    <mergeCell ref="A9:A10"/>
    <mergeCell ref="B9:B10"/>
    <mergeCell ref="C9:C10"/>
    <mergeCell ref="D9:D10"/>
    <mergeCell ref="E9:E10"/>
    <mergeCell ref="F9:F10"/>
    <mergeCell ref="A14:J14"/>
    <mergeCell ref="K14:P14"/>
    <mergeCell ref="G9:G10"/>
    <mergeCell ref="H9:I10"/>
    <mergeCell ref="J9:J10"/>
    <mergeCell ref="K9:K10"/>
    <mergeCell ref="L9:M9"/>
    <mergeCell ref="N9:N10"/>
    <mergeCell ref="O9:O10"/>
    <mergeCell ref="P9:P10"/>
    <mergeCell ref="H11:I11"/>
    <mergeCell ref="H12:I12"/>
    <mergeCell ref="H13:I13"/>
    <mergeCell ref="A62:D62"/>
    <mergeCell ref="E62:G62"/>
    <mergeCell ref="H62:I62"/>
    <mergeCell ref="J62:P62"/>
    <mergeCell ref="G15:G16"/>
    <mergeCell ref="H15:H16"/>
    <mergeCell ref="I15:I16"/>
    <mergeCell ref="J15:J16"/>
    <mergeCell ref="K15:K16"/>
    <mergeCell ref="L15:M15"/>
    <mergeCell ref="A15:A16"/>
    <mergeCell ref="B15:B16"/>
    <mergeCell ref="C15:C16"/>
    <mergeCell ref="D15:D16"/>
    <mergeCell ref="E15:E16"/>
    <mergeCell ref="F15:F16"/>
    <mergeCell ref="J63:P63"/>
    <mergeCell ref="J64:P64"/>
    <mergeCell ref="N15:N16"/>
    <mergeCell ref="O15:O16"/>
    <mergeCell ref="P15:P16"/>
    <mergeCell ref="A63:A64"/>
    <mergeCell ref="B63:B64"/>
    <mergeCell ref="C63:D64"/>
    <mergeCell ref="E63:E64"/>
    <mergeCell ref="F63:F64"/>
  </mergeCells>
  <phoneticPr fontId="6"/>
  <conditionalFormatting sqref="J62:P62">
    <cfRule type="containsText" dxfId="0" priority="1" operator="containsText" text="⇒安全保障輸出管理規程に従って手続きを行ってください(お問い合わせ先：学術研究支援センター)">
      <formula>NOT(ISERROR(SEARCH("⇒安全保障輸出管理規程に従って手続きを行ってください(お問い合わせ先：学術研究支援センター)",J62)))</formula>
    </cfRule>
  </conditionalFormatting>
  <dataValidations xWindow="678" yWindow="734" count="24">
    <dataValidation type="list" allowBlank="1" showInputMessage="1" showErrorMessage="1" promptTitle="◆◆◆入力ルール◆◆◆" prompt="●特約を付与しない場合　⇒　110_x000a_●特約を付与する場合　　⇒　220_x000a_※特約内容は、保険パンフレットをご確認ください" sqref="J11:J13 J17:J61">
      <formula1>"110,220"</formula1>
    </dataValidation>
    <dataValidation type="list" allowBlank="1" showInputMessage="1" showErrorMessage="1" prompt="必ず選択してください" sqref="H62:I62">
      <formula1>"該当しない,該当する"</formula1>
    </dataValidation>
    <dataValidation allowBlank="1" showInputMessage="1" showErrorMessage="1" promptTitle="◆◆◆入力ルール◆◆◆" prompt="こちらに入力いただいたメールアドレスに、日本アイラックからアイ・ファインダーアプリの登録方法のメールが配信されますので、必ずご入力ください。" sqref="H11:I13"/>
    <dataValidation allowBlank="1" showInputMessage="1" showErrorMessage="1" promptTitle="◆◆◆入力ルール◆◆◆" prompt="訪問する都市を入力してください（乗継だけの場合は不要です）。_x000a_複数訪問される場合は、(1)、(2)に分けて入力してください。2か所以上の場合は、下段をご利用ください" sqref="F5:G7"/>
    <dataValidation allowBlank="1" showInputMessage="1" showErrorMessage="1" promptTitle="◆◆◆入力ルール◆◆◆" prompt="「法学科」、「法律学専攻」_x000a_という形で入力してください" sqref="F12:F13 F20:F61"/>
    <dataValidation allowBlank="1" showInputMessage="1" showErrorMessage="1" promptTitle="◆◆◆入力ルール◆◆◆" prompt="「名字（全角スペース）名前」で入力。_x000a_（例）メイジョウ　タロウ" sqref="K12:K13"/>
    <dataValidation allowBlank="1" showInputMessage="1" showErrorMessage="1" promptTitle="◆◆◆入力ルール◆◆◆" prompt="「名字（全角スペース）名前」で入力。_x000a_（例）名城　太郎_x000a__x000a_漢字氏名がない場合は_x000a_英字氏名を入力してください" sqref="G12:G13 L5:L7 I20:I61"/>
    <dataValidation allowBlank="1" showInputMessage="1" showErrorMessage="1" promptTitle="◆◆◆入力ルール◆◆◆" prompt="「国際専門研修」_x000a_該当プログラムについては、_x000a_計画書記載のプログラム名と_x000a_同じものを入力してください" sqref="C5"/>
    <dataValidation allowBlank="1" showInputMessage="1" showErrorMessage="1" promptTitle="◆◆◆入力ルール◆◆◆" prompt="半角数字で入力してください" sqref="H5:I6"/>
    <dataValidation type="list" allowBlank="1" showInputMessage="1" promptTitle="◆◆◆入力ルール◆◆◆" prompt="プルダウンから主催学部等を選択してください。複数の学部が主催するものは手入力でお願いします。" sqref="A5">
      <formula1>"法学部,経営学部,経済学部,外国語学部,人間学部,都市情報学部,理工学部,情報工学部,農学部,薬学部,法学研究科,経営学研究科,経済学研究科,都市情報学研究科,人間学研究科,理工学研究科,情報工学研究科,農学研究科,薬学研究科,総合学術研究科,国際化推進センター,学務センター,その他"</formula1>
    </dataValidation>
    <dataValidation allowBlank="1" showInputMessage="1" showErrorMessage="1" promptTitle="◆◆◆入力ルール◆◆◆" prompt="入力にあたっては、表示形式【文字列】とし、ハイフンなしで入力してください" sqref="M5:M6"/>
    <dataValidation type="list" allowBlank="1" showInputMessage="1" showErrorMessage="1" promptTitle="◆◆◆入力ルール◆◆◆" prompt="男性：1_x000a_女性：2_x000a_で入力してください" sqref="N11:N13">
      <formula1>"1,2"</formula1>
    </dataValidation>
    <dataValidation allowBlank="1" showInputMessage="1" showErrorMessage="1" promptTitle="◆◆◆入力ルール◆◆◆" prompt="パスポートの表記通りに入力してください。_x000a_ミドルネームは名、姓どちらに入れていただいても構いません。" sqref="L11:M13"/>
    <dataValidation allowBlank="1" showInputMessage="1" showErrorMessage="1" promptTitle="◆◆◆入力ルール◆◆◆" prompt="出発日現在の学年を入力してください" sqref="G17:G61"/>
    <dataValidation allowBlank="1" showInputMessage="1" showErrorMessage="1" prompt="本項目への入力は不要です" sqref="K17:P61 D11:D13 P11:P13 D17:D61"/>
    <dataValidation allowBlank="1" showInputMessage="1" showErrorMessage="1" errorTitle="入力エラー" promptTitle="★★★入力ルール★★★" prompt="9桁半角数字で入力してください" sqref="H17:H61"/>
    <dataValidation type="list" allowBlank="1" showInputMessage="1" showErrorMessage="1" promptTitle="◆◆◆入力ルール◆◆◆" prompt="該当するプログラム区分をプルダウンから選択してください" sqref="K5:K6">
      <formula1>"[国推C]海外英語研修,交換留学,国際専門研修,[外国語]語学研修,[外国語]セメスター留学,[人間]語学研修,[人間]特別留学P,海外学会・調査研究,[ゼミ・クラブ]海外合宿,[スポーツ]海外試合,その他"</formula1>
    </dataValidation>
    <dataValidation type="whole" allowBlank="1" showInputMessage="1" showErrorMessage="1" errorTitle="入力エラー" error="8桁の半角数字で入力してください" promptTitle="◆◆◆入力ルール◆◆◆" prompt="旅行終了日を8桁半角数字で入力してください_x000a_例）2019年4月1日_x000a_→20190401_x000a_★注意★表示形式「日付」ではなく、「標準」としてください" sqref="C11:C13 C17:C61">
      <formula1>20100000</formula1>
      <formula2>21000000</formula2>
    </dataValidation>
    <dataValidation type="whole" allowBlank="1" showInputMessage="1" showErrorMessage="1" errorTitle="入力エラー" error="8桁の半角数字で入力してください" promptTitle="◆◆◆入力ルール◆◆◆" prompt="生年月日を_x000a_8桁半角数字で入力してください_x000a_例）1986年8月6日→19860806_x000a_★注意★表示形式「日付」ではなく、「標準」としてください" sqref="O11:O13">
      <formula1>19000000</formula1>
      <formula2>21000000</formula2>
    </dataValidation>
    <dataValidation type="whole" allowBlank="1" showInputMessage="1" showErrorMessage="1" errorTitle="入力エラー" error="8桁の半角数字で入力してください" promptTitle="◆◆◆入力ルール◆◆◆" prompt="旅行開始日を8桁半角数字で入力してください_x000a_例）2019年4月1日_x000a_→20190401_x000a_★注意★表示形式「日付」ではなく、「標準」としてください" sqref="B11:B13 B17:B61">
      <formula1>20100000</formula1>
      <formula2>21000000</formula2>
    </dataValidation>
    <dataValidation type="list" allowBlank="1" showInputMessage="1" showErrorMessage="1" promptTitle="◆◆◆入力ルール◆◆◆" prompt="渡航期間中に本学協定校を訪問するかどうかを選択してください" sqref="J5:J6">
      <formula1>"訪問する,訪問しない"</formula1>
    </dataValidation>
    <dataValidation allowBlank="1" showInputMessage="1" showErrorMessage="1" promptTitle="◆◆◆入力ルール◆◆◆" prompt="「○○学科」_x000a_「○○専攻」_x000a_という形で入力してください" sqref="F11 F17:F19"/>
    <dataValidation allowBlank="1" showInputMessage="1" showErrorMessage="1" promptTitle="◆◆◆入力ルール◆◆◆" prompt="漢字氏名がない場合は_x000a_英字氏名を入力してください" sqref="G11 I17:I19"/>
    <dataValidation type="list" allowBlank="1" showInputMessage="1" showErrorMessage="1" prompt="プルダウンより学部・研究科を選択してください。" sqref="E11:E13 E17:E61">
      <formula1>"法学部,経営学部,経済学部,外国語学部,人間学部,都市情報学部,理工学部,情報工学部,農学部,薬学部,法学研究科,経営学研究科,経済学研究科,都市情報学研究科,人間学研究科,理工学研究科,情報工学研究科,農学研究科,薬学研究科,総合学術研究科,その他"</formula1>
    </dataValidation>
  </dataValidations>
  <hyperlinks>
    <hyperlink ref="O5" r:id="rId1"/>
    <hyperlink ref="H11" r:id="rId2"/>
  </hyperlinks>
  <pageMargins left="0.32" right="0.16" top="0.16" bottom="0.16" header="0.15748031496062992" footer="0.15748031496062992"/>
  <pageSetup paperSize="9" scale="6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CommandButton1">
              <controlPr defaultSize="0" print="0" autoFill="0" autoPict="0" macro="[0]!CreateCSV" altText="">
                <anchor moveWithCells="1" sizeWithCells="1">
                  <from>
                    <xdr:col>11</xdr:col>
                    <xdr:colOff>361950</xdr:colOff>
                    <xdr:row>1</xdr:row>
                    <xdr:rowOff>581025</xdr:rowOff>
                  </from>
                  <to>
                    <xdr:col>11</xdr:col>
                    <xdr:colOff>371475</xdr:colOff>
                    <xdr:row>1</xdr:row>
                    <xdr:rowOff>590550</xdr:rowOff>
                  </to>
                </anchor>
              </controlPr>
            </control>
          </mc:Choice>
        </mc:AlternateContent>
        <mc:AlternateContent xmlns:mc="http://schemas.openxmlformats.org/markup-compatibility/2006">
          <mc:Choice Requires="x14">
            <control shapeId="13314" r:id="rId7" name="Button 2">
              <controlPr defaultSize="0" print="0" autoFill="0" autoPict="0" altText="">
                <anchor moveWithCells="1" sizeWithCells="1">
                  <from>
                    <xdr:col>11</xdr:col>
                    <xdr:colOff>361950</xdr:colOff>
                    <xdr:row>1</xdr:row>
                    <xdr:rowOff>581025</xdr:rowOff>
                  </from>
                  <to>
                    <xdr:col>11</xdr:col>
                    <xdr:colOff>371475</xdr:colOff>
                    <xdr:row>1</xdr:row>
                    <xdr:rowOff>590550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78" yWindow="734" count="2">
        <x14:dataValidation type="list" showInputMessage="1" promptTitle="◆◆◆入力ルール◆◆◆" prompt="１）複数国を訪問する場合は、最も滞在期間が長い国をここで選択し、それ以外の訪問国は下の行で選択してください※滞在日数が同じ場合は順番は問いません_x000a_２）「香港」「マカオ」「台湾」への渡航の場合、国名は「中国」ではなく「香港」or「マカオ」or「台湾」で選択してください_x000a_３）「ハワイ」への渡航の場合は、国名は「アメリカ（ハワイ）」を選択してください">
          <x14:formula1>
            <xm:f>国一覧!$A$2:$A$69</xm:f>
          </x14:formula1>
          <xm:sqref>E5</xm:sqref>
        </x14:dataValidation>
        <x14:dataValidation type="list" showInputMessage="1" promptTitle="◆◆◆入力ルール◆◆◆" prompt="１）複数国を訪問する場合は、最も滞在期間が長い国を一番上のセルで選択し、それ以外の訪問国をこちらで選択してください※滞在日数が同じ場合は順番は問いません_x000a_２）「香港」「マカオ」「台湾」への渡航の場合、国名は「中国」ではなく「香港」or「マカオ」or「台湾」で選択してください_x000a_３）「ハワイ」への渡航の場合は、国名は「アメリカ（ハワイ）」を選択してください">
          <x14:formula1>
            <xm:f>国一覧!$A$2:$A$69</xm:f>
          </x14:formula1>
          <xm:sqref>E6:E7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2060"/>
  </sheetPr>
  <dimension ref="A1:L56"/>
  <sheetViews>
    <sheetView showGridLines="0" view="pageBreakPreview" zoomScaleNormal="100" zoomScaleSheetLayoutView="100" workbookViewId="0">
      <selection activeCell="B11" sqref="B11"/>
    </sheetView>
  </sheetViews>
  <sheetFormatPr defaultColWidth="9" defaultRowHeight="10.5"/>
  <cols>
    <col min="1" max="1" width="3.25" style="28" customWidth="1"/>
    <col min="2" max="2" width="11.625" style="28" customWidth="1"/>
    <col min="3" max="3" width="12.75" style="28" customWidth="1"/>
    <col min="4" max="4" width="5" style="28" customWidth="1"/>
    <col min="5" max="5" width="11.625" style="28" customWidth="1"/>
    <col min="6" max="6" width="13.125" style="28" customWidth="1"/>
    <col min="7" max="7" width="12.625" style="28" customWidth="1"/>
    <col min="8" max="8" width="5" style="28" customWidth="1"/>
    <col min="9" max="9" width="11.625" style="28" customWidth="1"/>
    <col min="10" max="10" width="14.75" style="28" customWidth="1"/>
    <col min="11" max="17" width="9" style="28"/>
    <col min="18" max="18" width="9" style="28" customWidth="1"/>
    <col min="19" max="16384" width="9" style="28"/>
  </cols>
  <sheetData>
    <row r="1" spans="1:10" s="46" customFormat="1" ht="18" customHeight="1" thickBot="1">
      <c r="A1" s="227" t="s">
        <v>84</v>
      </c>
      <c r="B1" s="228"/>
      <c r="C1" s="228"/>
      <c r="D1" s="228"/>
      <c r="E1" s="228"/>
      <c r="F1" s="228"/>
      <c r="G1" s="229"/>
      <c r="H1" s="49"/>
      <c r="I1" s="48" t="s">
        <v>43</v>
      </c>
      <c r="J1" s="78">
        <f>IF(入力例【様式1】海外研修等届出書!N1="","",入力例【様式1】海外研修等届出書!N1)</f>
        <v>43983</v>
      </c>
    </row>
    <row r="2" spans="1:10" s="46" customFormat="1" ht="31.5" customHeight="1">
      <c r="A2" s="230" t="s">
        <v>2269</v>
      </c>
      <c r="B2" s="230"/>
      <c r="C2" s="230"/>
      <c r="D2" s="230"/>
      <c r="E2" s="230"/>
      <c r="F2" s="230"/>
      <c r="G2" s="230"/>
      <c r="H2" s="230"/>
      <c r="I2" s="230"/>
      <c r="J2" s="230"/>
    </row>
    <row r="3" spans="1:10" s="46" customFormat="1" ht="6.75" customHeight="1">
      <c r="A3" s="47"/>
      <c r="B3" s="47"/>
      <c r="C3" s="47"/>
      <c r="D3" s="47"/>
      <c r="E3" s="47"/>
      <c r="F3" s="47"/>
      <c r="G3" s="47"/>
      <c r="H3" s="47"/>
      <c r="I3" s="47"/>
      <c r="J3" s="47"/>
    </row>
    <row r="4" spans="1:10" s="46" customFormat="1">
      <c r="A4" s="280" t="s">
        <v>83</v>
      </c>
      <c r="B4" s="280"/>
      <c r="C4" s="280"/>
      <c r="D4" s="280"/>
      <c r="E4" s="280"/>
      <c r="F4" s="280"/>
      <c r="G4" s="280"/>
      <c r="H4" s="280"/>
      <c r="I4" s="280"/>
      <c r="J4" s="280"/>
    </row>
    <row r="5" spans="1:10" s="46" customFormat="1" ht="15" customHeight="1">
      <c r="A5" s="281" t="s">
        <v>82</v>
      </c>
      <c r="B5" s="281"/>
      <c r="C5" s="281" t="s">
        <v>81</v>
      </c>
      <c r="D5" s="281"/>
      <c r="E5" s="281"/>
      <c r="F5" s="281"/>
      <c r="G5" s="281"/>
      <c r="H5" s="281" t="s">
        <v>80</v>
      </c>
      <c r="I5" s="281"/>
      <c r="J5" s="281"/>
    </row>
    <row r="6" spans="1:10" s="46" customFormat="1" ht="18.75" customHeight="1">
      <c r="A6" s="282" t="str">
        <f>IF(入力例【様式1】海外研修等届出書!A5="","",入力例【様式1】海外研修等届出書!A5)</f>
        <v>国際化推進センター</v>
      </c>
      <c r="B6" s="282"/>
      <c r="C6" s="282" t="str">
        <f>IF(入力例【様式1】海外研修等届出書!C5="","",入力例【様式1】海外研修等届出書!C5)</f>
        <v>スタディツアー</v>
      </c>
      <c r="D6" s="282"/>
      <c r="E6" s="282"/>
      <c r="F6" s="282"/>
      <c r="G6" s="282"/>
      <c r="H6" s="282" t="str">
        <f>IF(入力例【様式1】海外研修等届出書!E5="","",入力例【様式1】海外研修等届出書!E5)&amp;IF(入力例【様式1】海外研修等届出書!E6="","","、"&amp;入力例【様式1】海外研修等届出書!E6)&amp;IF(入力例【様式1】海外研修等届出書!E7="","","、"&amp;入力例【様式1】海外研修等届出書!E7)</f>
        <v>中国、マカオ、香港</v>
      </c>
      <c r="I6" s="282"/>
      <c r="J6" s="282"/>
    </row>
    <row r="7" spans="1:10" s="39" customFormat="1" ht="5.25" customHeight="1"/>
    <row r="8" spans="1:10" s="46" customFormat="1">
      <c r="A8" s="280" t="s">
        <v>79</v>
      </c>
      <c r="B8" s="280"/>
      <c r="C8" s="280"/>
      <c r="D8" s="280"/>
      <c r="E8" s="280"/>
      <c r="F8" s="280"/>
      <c r="G8" s="280"/>
      <c r="H8" s="280"/>
      <c r="I8" s="280"/>
      <c r="J8" s="280"/>
    </row>
    <row r="9" spans="1:10" s="46" customFormat="1" ht="13.5" customHeight="1">
      <c r="A9" s="281"/>
      <c r="B9" s="281" t="s">
        <v>78</v>
      </c>
      <c r="C9" s="281" t="s">
        <v>77</v>
      </c>
      <c r="D9" s="281"/>
      <c r="E9" s="281"/>
      <c r="F9" s="281"/>
      <c r="G9" s="281" t="s">
        <v>76</v>
      </c>
      <c r="H9" s="281"/>
      <c r="I9" s="281"/>
      <c r="J9" s="281"/>
    </row>
    <row r="10" spans="1:10" ht="21" customHeight="1">
      <c r="A10" s="281"/>
      <c r="B10" s="281"/>
      <c r="C10" s="72" t="s">
        <v>72</v>
      </c>
      <c r="D10" s="77" t="s">
        <v>75</v>
      </c>
      <c r="E10" s="72" t="s">
        <v>74</v>
      </c>
      <c r="F10" s="77" t="s">
        <v>73</v>
      </c>
      <c r="G10" s="72" t="s">
        <v>72</v>
      </c>
      <c r="H10" s="77" t="s">
        <v>137</v>
      </c>
      <c r="I10" s="72" t="s">
        <v>70</v>
      </c>
      <c r="J10" s="77" t="s">
        <v>69</v>
      </c>
    </row>
    <row r="11" spans="1:10" ht="21.95" customHeight="1">
      <c r="A11" s="72">
        <v>1</v>
      </c>
      <c r="B11" s="76" t="s">
        <v>136</v>
      </c>
      <c r="C11" s="76" t="str">
        <f>IF(D11="","",VLOOKUP(D11,空港データベース!$A$3:$E$490,2,FALSE))</f>
        <v>中部国際空港</v>
      </c>
      <c r="D11" s="75" t="s">
        <v>131</v>
      </c>
      <c r="E11" s="74">
        <v>43684</v>
      </c>
      <c r="F11" s="73">
        <v>0.36458333333333331</v>
      </c>
      <c r="G11" s="76" t="str">
        <f>IF(H11="","",VLOOKUP(H11,空港データベース!$A$3:$E$490,2,FALSE))</f>
        <v>北京首都国際空港</v>
      </c>
      <c r="H11" s="75" t="s">
        <v>134</v>
      </c>
      <c r="I11" s="74">
        <v>43684</v>
      </c>
      <c r="J11" s="73">
        <v>0.46180555555555558</v>
      </c>
    </row>
    <row r="12" spans="1:10" ht="21.95" customHeight="1">
      <c r="A12" s="72">
        <v>2</v>
      </c>
      <c r="B12" s="76" t="s">
        <v>135</v>
      </c>
      <c r="C12" s="76" t="str">
        <f>IF(D12="","",VLOOKUP(D12,空港データベース!$A$3:$E$490,2,FALSE))</f>
        <v>北京首都国際空港</v>
      </c>
      <c r="D12" s="75" t="s">
        <v>134</v>
      </c>
      <c r="E12" s="74">
        <v>43686</v>
      </c>
      <c r="F12" s="73">
        <v>0.76041666666666663</v>
      </c>
      <c r="G12" s="76" t="str">
        <f>IF(H12="","",VLOOKUP(H12,空港データベース!$A$3:$E$490,2,FALSE))</f>
        <v>香港国際空港</v>
      </c>
      <c r="H12" s="75" t="s">
        <v>132</v>
      </c>
      <c r="I12" s="74">
        <v>43686</v>
      </c>
      <c r="J12" s="73">
        <v>0.91666666666666663</v>
      </c>
    </row>
    <row r="13" spans="1:10" ht="21.95" customHeight="1">
      <c r="A13" s="72">
        <v>3</v>
      </c>
      <c r="B13" s="76" t="s">
        <v>133</v>
      </c>
      <c r="C13" s="76" t="str">
        <f>IF(D13="","",VLOOKUP(D13,空港データベース!$A$3:$E$490,2,FALSE))</f>
        <v>香港国際空港</v>
      </c>
      <c r="D13" s="75" t="s">
        <v>132</v>
      </c>
      <c r="E13" s="74">
        <v>43690</v>
      </c>
      <c r="F13" s="73">
        <v>0.68402777777777779</v>
      </c>
      <c r="G13" s="76" t="str">
        <f>IF(H13="","",VLOOKUP(H13,空港データベース!$A$3:$E$490,2,FALSE))</f>
        <v>中部国際空港</v>
      </c>
      <c r="H13" s="75" t="s">
        <v>131</v>
      </c>
      <c r="I13" s="74">
        <v>43690</v>
      </c>
      <c r="J13" s="73">
        <v>0.875</v>
      </c>
    </row>
    <row r="14" spans="1:10" ht="21.95" customHeight="1">
      <c r="A14" s="72">
        <v>4</v>
      </c>
      <c r="B14" s="71"/>
      <c r="C14" s="71" t="str">
        <f>IF(D14="","",VLOOKUP(D14,空港データベース!$A$3:$E$490,2,FALSE))</f>
        <v/>
      </c>
      <c r="D14" s="70"/>
      <c r="E14" s="69"/>
      <c r="F14" s="68"/>
      <c r="G14" s="71" t="str">
        <f>IF(H14="","",VLOOKUP(H14,空港データベース!$A$3:$E$490,2,FALSE))</f>
        <v/>
      </c>
      <c r="H14" s="70"/>
      <c r="I14" s="69"/>
      <c r="J14" s="68"/>
    </row>
    <row r="15" spans="1:10" ht="21.95" customHeight="1">
      <c r="A15" s="72">
        <v>5</v>
      </c>
      <c r="B15" s="71"/>
      <c r="C15" s="71" t="str">
        <f>IF(D15="","",VLOOKUP(D15,空港データベース!$A$3:$E$490,2,FALSE))</f>
        <v/>
      </c>
      <c r="D15" s="70"/>
      <c r="E15" s="69"/>
      <c r="F15" s="68"/>
      <c r="G15" s="71" t="str">
        <f>IF(H15="","",VLOOKUP(H15,空港データベース!$A$3:$E$490,2,FALSE))</f>
        <v/>
      </c>
      <c r="H15" s="70"/>
      <c r="I15" s="69"/>
      <c r="J15" s="68"/>
    </row>
    <row r="16" spans="1:10" ht="21.95" customHeight="1">
      <c r="A16" s="72">
        <v>6</v>
      </c>
      <c r="B16" s="71"/>
      <c r="C16" s="71" t="str">
        <f>IF(D16="","",VLOOKUP(D16,空港データベース!$A$3:$E$490,2,FALSE))</f>
        <v/>
      </c>
      <c r="D16" s="70"/>
      <c r="E16" s="69"/>
      <c r="F16" s="68"/>
      <c r="G16" s="71" t="str">
        <f>IF(H16="","",VLOOKUP(H16,空港データベース!$A$3:$E$490,2,FALSE))</f>
        <v/>
      </c>
      <c r="H16" s="70"/>
      <c r="I16" s="69"/>
      <c r="J16" s="68"/>
    </row>
    <row r="17" spans="1:12" ht="21.95" customHeight="1">
      <c r="A17" s="72">
        <v>7</v>
      </c>
      <c r="B17" s="71"/>
      <c r="C17" s="71" t="str">
        <f>IF(D17="","",VLOOKUP(D17,空港データベース!$A$3:$E$490,2,FALSE))</f>
        <v/>
      </c>
      <c r="D17" s="70"/>
      <c r="E17" s="69"/>
      <c r="F17" s="68"/>
      <c r="G17" s="71" t="str">
        <f>IF(H17="","",VLOOKUP(H17,空港データベース!$A$3:$E$490,2,FALSE))</f>
        <v/>
      </c>
      <c r="H17" s="70"/>
      <c r="I17" s="69"/>
      <c r="J17" s="68"/>
    </row>
    <row r="18" spans="1:12" ht="21.95" customHeight="1">
      <c r="A18" s="72">
        <v>8</v>
      </c>
      <c r="B18" s="71"/>
      <c r="C18" s="71" t="str">
        <f>IF(D18="","",VLOOKUP(D18,空港データベース!$A$3:$E$490,2,FALSE))</f>
        <v/>
      </c>
      <c r="D18" s="70"/>
      <c r="E18" s="69"/>
      <c r="F18" s="68"/>
      <c r="G18" s="71" t="str">
        <f>IF(H18="","",VLOOKUP(H18,空港データベース!$A$3:$E$490,2,FALSE))</f>
        <v/>
      </c>
      <c r="H18" s="70"/>
      <c r="I18" s="69"/>
      <c r="J18" s="68"/>
    </row>
    <row r="19" spans="1:12" ht="5.25" customHeight="1">
      <c r="A19" s="39"/>
      <c r="B19" s="39"/>
      <c r="C19" s="39"/>
      <c r="D19" s="39"/>
      <c r="E19" s="39"/>
      <c r="F19" s="39"/>
      <c r="G19" s="39"/>
      <c r="H19" s="39"/>
      <c r="I19" s="39"/>
      <c r="J19" s="39"/>
    </row>
    <row r="20" spans="1:12">
      <c r="A20" s="280" t="s">
        <v>68</v>
      </c>
      <c r="B20" s="280"/>
      <c r="C20" s="280"/>
      <c r="D20" s="280"/>
      <c r="E20" s="280"/>
      <c r="F20" s="280"/>
      <c r="G20" s="280"/>
      <c r="H20" s="280"/>
      <c r="I20" s="280"/>
      <c r="J20" s="280"/>
    </row>
    <row r="21" spans="1:12" ht="21" customHeight="1">
      <c r="A21" s="234" t="s">
        <v>67</v>
      </c>
      <c r="B21" s="35" t="s">
        <v>64</v>
      </c>
      <c r="C21" s="283">
        <v>43685</v>
      </c>
      <c r="D21" s="284"/>
      <c r="E21" s="285"/>
      <c r="F21" s="35" t="s">
        <v>63</v>
      </c>
      <c r="G21" s="283">
        <v>43686</v>
      </c>
      <c r="H21" s="284"/>
      <c r="I21" s="284"/>
      <c r="J21" s="285"/>
      <c r="L21" s="67"/>
    </row>
    <row r="22" spans="1:12" ht="21" customHeight="1">
      <c r="A22" s="234"/>
      <c r="B22" s="35" t="s">
        <v>62</v>
      </c>
      <c r="C22" s="286" t="s">
        <v>130</v>
      </c>
      <c r="D22" s="287"/>
      <c r="E22" s="288"/>
      <c r="F22" s="35" t="s">
        <v>54</v>
      </c>
      <c r="G22" s="286" t="s">
        <v>129</v>
      </c>
      <c r="H22" s="287"/>
      <c r="I22" s="287"/>
      <c r="J22" s="288"/>
    </row>
    <row r="23" spans="1:12" ht="21" customHeight="1">
      <c r="A23" s="234"/>
      <c r="B23" s="35" t="s">
        <v>128</v>
      </c>
      <c r="C23" s="289" t="s">
        <v>127</v>
      </c>
      <c r="D23" s="290"/>
      <c r="E23" s="291"/>
      <c r="F23" s="38" t="s">
        <v>126</v>
      </c>
      <c r="G23" s="286"/>
      <c r="H23" s="287"/>
      <c r="I23" s="287"/>
      <c r="J23" s="288"/>
    </row>
    <row r="24" spans="1:12" ht="21" customHeight="1">
      <c r="A24" s="234" t="s">
        <v>66</v>
      </c>
      <c r="B24" s="35" t="s">
        <v>64</v>
      </c>
      <c r="C24" s="283">
        <v>43687</v>
      </c>
      <c r="D24" s="284"/>
      <c r="E24" s="285"/>
      <c r="F24" s="35" t="s">
        <v>63</v>
      </c>
      <c r="G24" s="283">
        <v>43688</v>
      </c>
      <c r="H24" s="284"/>
      <c r="I24" s="284"/>
      <c r="J24" s="285"/>
    </row>
    <row r="25" spans="1:12" ht="21" customHeight="1">
      <c r="A25" s="234"/>
      <c r="B25" s="35" t="s">
        <v>62</v>
      </c>
      <c r="C25" s="286" t="s">
        <v>125</v>
      </c>
      <c r="D25" s="287"/>
      <c r="E25" s="288"/>
      <c r="F25" s="35" t="s">
        <v>54</v>
      </c>
      <c r="G25" s="286" t="s">
        <v>124</v>
      </c>
      <c r="H25" s="287"/>
      <c r="I25" s="287"/>
      <c r="J25" s="288"/>
    </row>
    <row r="26" spans="1:12" ht="21" customHeight="1">
      <c r="A26" s="234"/>
      <c r="B26" s="35" t="s">
        <v>53</v>
      </c>
      <c r="C26" s="289" t="s">
        <v>121</v>
      </c>
      <c r="D26" s="290"/>
      <c r="E26" s="291"/>
      <c r="F26" s="38" t="s">
        <v>52</v>
      </c>
      <c r="G26" s="286"/>
      <c r="H26" s="287"/>
      <c r="I26" s="287"/>
      <c r="J26" s="288"/>
    </row>
    <row r="27" spans="1:12" ht="21" customHeight="1">
      <c r="A27" s="234" t="s">
        <v>65</v>
      </c>
      <c r="B27" s="35" t="s">
        <v>64</v>
      </c>
      <c r="C27" s="283">
        <v>43689</v>
      </c>
      <c r="D27" s="284"/>
      <c r="E27" s="285"/>
      <c r="F27" s="35" t="s">
        <v>63</v>
      </c>
      <c r="G27" s="283">
        <v>43689</v>
      </c>
      <c r="H27" s="284"/>
      <c r="I27" s="284"/>
      <c r="J27" s="285"/>
    </row>
    <row r="28" spans="1:12" ht="21" customHeight="1">
      <c r="A28" s="234"/>
      <c r="B28" s="35" t="s">
        <v>62</v>
      </c>
      <c r="C28" s="286" t="s">
        <v>123</v>
      </c>
      <c r="D28" s="287"/>
      <c r="E28" s="288"/>
      <c r="F28" s="35" t="s">
        <v>54</v>
      </c>
      <c r="G28" s="286" t="s">
        <v>122</v>
      </c>
      <c r="H28" s="287"/>
      <c r="I28" s="287"/>
      <c r="J28" s="288"/>
    </row>
    <row r="29" spans="1:12" ht="21" customHeight="1">
      <c r="A29" s="234"/>
      <c r="B29" s="35" t="s">
        <v>53</v>
      </c>
      <c r="C29" s="289" t="s">
        <v>121</v>
      </c>
      <c r="D29" s="290"/>
      <c r="E29" s="291"/>
      <c r="F29" s="38" t="s">
        <v>52</v>
      </c>
      <c r="G29" s="286"/>
      <c r="H29" s="287"/>
      <c r="I29" s="287"/>
      <c r="J29" s="288"/>
    </row>
    <row r="30" spans="1:12" ht="5.25" customHeight="1">
      <c r="A30" s="39"/>
      <c r="B30" s="39"/>
      <c r="C30" s="30"/>
      <c r="D30" s="30"/>
      <c r="E30" s="30"/>
      <c r="F30" s="30"/>
      <c r="G30" s="30"/>
      <c r="H30" s="30"/>
      <c r="I30" s="30"/>
      <c r="J30" s="30"/>
    </row>
    <row r="31" spans="1:12">
      <c r="A31" s="280" t="s">
        <v>61</v>
      </c>
      <c r="B31" s="280"/>
      <c r="C31" s="280"/>
      <c r="D31" s="280"/>
      <c r="E31" s="280"/>
      <c r="F31" s="280"/>
      <c r="G31" s="280"/>
      <c r="H31" s="280"/>
      <c r="I31" s="280"/>
      <c r="J31" s="280"/>
    </row>
    <row r="32" spans="1:12" ht="21" customHeight="1">
      <c r="A32" s="234" t="s">
        <v>60</v>
      </c>
      <c r="B32" s="35" t="s">
        <v>57</v>
      </c>
      <c r="C32" s="292">
        <v>43684</v>
      </c>
      <c r="D32" s="292"/>
      <c r="E32" s="292"/>
      <c r="F32" s="35" t="s">
        <v>56</v>
      </c>
      <c r="G32" s="292">
        <v>43686</v>
      </c>
      <c r="H32" s="292"/>
      <c r="I32" s="292"/>
      <c r="J32" s="292"/>
    </row>
    <row r="33" spans="1:10" ht="21" customHeight="1">
      <c r="A33" s="234"/>
      <c r="B33" s="35" t="s">
        <v>55</v>
      </c>
      <c r="C33" s="293" t="s">
        <v>120</v>
      </c>
      <c r="D33" s="293"/>
      <c r="E33" s="293"/>
      <c r="F33" s="35" t="s">
        <v>54</v>
      </c>
      <c r="G33" s="293" t="s">
        <v>119</v>
      </c>
      <c r="H33" s="293"/>
      <c r="I33" s="293"/>
      <c r="J33" s="293"/>
    </row>
    <row r="34" spans="1:10" ht="21" customHeight="1">
      <c r="A34" s="234"/>
      <c r="B34" s="35" t="s">
        <v>53</v>
      </c>
      <c r="C34" s="294" t="s">
        <v>118</v>
      </c>
      <c r="D34" s="294"/>
      <c r="E34" s="294"/>
      <c r="F34" s="38" t="s">
        <v>52</v>
      </c>
      <c r="G34" s="294"/>
      <c r="H34" s="294"/>
      <c r="I34" s="294"/>
      <c r="J34" s="294"/>
    </row>
    <row r="35" spans="1:10" ht="21" customHeight="1">
      <c r="A35" s="234" t="s">
        <v>59</v>
      </c>
      <c r="B35" s="35" t="s">
        <v>57</v>
      </c>
      <c r="C35" s="292">
        <v>43687</v>
      </c>
      <c r="D35" s="292"/>
      <c r="E35" s="292"/>
      <c r="F35" s="35" t="s">
        <v>56</v>
      </c>
      <c r="G35" s="292">
        <v>43690</v>
      </c>
      <c r="H35" s="292"/>
      <c r="I35" s="292"/>
      <c r="J35" s="292"/>
    </row>
    <row r="36" spans="1:10" ht="21" customHeight="1">
      <c r="A36" s="234"/>
      <c r="B36" s="35" t="s">
        <v>55</v>
      </c>
      <c r="C36" s="293" t="s">
        <v>117</v>
      </c>
      <c r="D36" s="293"/>
      <c r="E36" s="293"/>
      <c r="F36" s="35" t="s">
        <v>54</v>
      </c>
      <c r="G36" s="293" t="s">
        <v>116</v>
      </c>
      <c r="H36" s="293"/>
      <c r="I36" s="293"/>
      <c r="J36" s="293"/>
    </row>
    <row r="37" spans="1:10" ht="21" customHeight="1">
      <c r="A37" s="234"/>
      <c r="B37" s="35" t="s">
        <v>53</v>
      </c>
      <c r="C37" s="294" t="s">
        <v>115</v>
      </c>
      <c r="D37" s="294"/>
      <c r="E37" s="294"/>
      <c r="F37" s="38" t="s">
        <v>52</v>
      </c>
      <c r="G37" s="246"/>
      <c r="H37" s="246"/>
      <c r="I37" s="246"/>
      <c r="J37" s="246"/>
    </row>
    <row r="38" spans="1:10" ht="21" customHeight="1">
      <c r="A38" s="234" t="s">
        <v>58</v>
      </c>
      <c r="B38" s="35" t="s">
        <v>57</v>
      </c>
      <c r="C38" s="244"/>
      <c r="D38" s="244"/>
      <c r="E38" s="244"/>
      <c r="F38" s="35" t="s">
        <v>56</v>
      </c>
      <c r="G38" s="244"/>
      <c r="H38" s="244"/>
      <c r="I38" s="244"/>
      <c r="J38" s="244"/>
    </row>
    <row r="39" spans="1:10" ht="21" customHeight="1">
      <c r="A39" s="234"/>
      <c r="B39" s="35" t="s">
        <v>55</v>
      </c>
      <c r="C39" s="245"/>
      <c r="D39" s="245"/>
      <c r="E39" s="245"/>
      <c r="F39" s="35" t="s">
        <v>54</v>
      </c>
      <c r="G39" s="245"/>
      <c r="H39" s="245"/>
      <c r="I39" s="245"/>
      <c r="J39" s="245"/>
    </row>
    <row r="40" spans="1:10" ht="21" customHeight="1">
      <c r="A40" s="234"/>
      <c r="B40" s="35" t="s">
        <v>53</v>
      </c>
      <c r="C40" s="246"/>
      <c r="D40" s="246"/>
      <c r="E40" s="246"/>
      <c r="F40" s="38" t="s">
        <v>52</v>
      </c>
      <c r="G40" s="246"/>
      <c r="H40" s="246"/>
      <c r="I40" s="246"/>
      <c r="J40" s="246"/>
    </row>
    <row r="41" spans="1:10" ht="5.25" customHeight="1">
      <c r="A41" s="37"/>
      <c r="B41" s="34"/>
      <c r="C41" s="33"/>
      <c r="D41" s="33"/>
      <c r="E41" s="33"/>
      <c r="F41" s="36"/>
      <c r="G41" s="33"/>
      <c r="H41" s="33"/>
      <c r="I41" s="33"/>
      <c r="J41" s="33"/>
    </row>
    <row r="42" spans="1:10">
      <c r="A42" s="280" t="s">
        <v>51</v>
      </c>
      <c r="B42" s="280"/>
      <c r="C42" s="280"/>
      <c r="D42" s="280"/>
      <c r="E42" s="280"/>
      <c r="F42" s="280"/>
      <c r="G42" s="280"/>
      <c r="H42" s="280"/>
      <c r="I42" s="280"/>
      <c r="J42" s="280"/>
    </row>
    <row r="43" spans="1:10" ht="21" customHeight="1">
      <c r="A43" s="251" t="s">
        <v>50</v>
      </c>
      <c r="B43" s="251"/>
      <c r="C43" s="293" t="s">
        <v>114</v>
      </c>
      <c r="D43" s="293"/>
      <c r="E43" s="293"/>
      <c r="F43" s="35" t="s">
        <v>49</v>
      </c>
      <c r="G43" s="298" t="s">
        <v>113</v>
      </c>
      <c r="H43" s="298"/>
      <c r="I43" s="298"/>
      <c r="J43" s="298"/>
    </row>
    <row r="44" spans="1:10" ht="21" customHeight="1">
      <c r="A44" s="251" t="s">
        <v>48</v>
      </c>
      <c r="B44" s="251"/>
      <c r="C44" s="293" t="s">
        <v>112</v>
      </c>
      <c r="D44" s="293"/>
      <c r="E44" s="293"/>
      <c r="F44" s="35" t="s">
        <v>47</v>
      </c>
      <c r="G44" s="293" t="s">
        <v>111</v>
      </c>
      <c r="H44" s="293"/>
      <c r="I44" s="293"/>
      <c r="J44" s="293"/>
    </row>
    <row r="45" spans="1:10" ht="5.25" customHeight="1">
      <c r="A45" s="34"/>
      <c r="B45" s="34"/>
      <c r="C45" s="33"/>
      <c r="D45" s="33"/>
      <c r="E45" s="33"/>
      <c r="F45" s="34"/>
      <c r="G45" s="33"/>
      <c r="H45" s="33"/>
      <c r="I45" s="33"/>
      <c r="J45" s="33"/>
    </row>
    <row r="46" spans="1:10">
      <c r="A46" s="280" t="s">
        <v>46</v>
      </c>
      <c r="B46" s="280"/>
      <c r="C46" s="280"/>
      <c r="D46" s="280"/>
      <c r="E46" s="280"/>
      <c r="F46" s="280"/>
      <c r="G46" s="280"/>
      <c r="H46" s="280"/>
      <c r="I46" s="280"/>
      <c r="J46" s="280"/>
    </row>
    <row r="47" spans="1:10" ht="42.75" customHeight="1">
      <c r="A47" s="295"/>
      <c r="B47" s="296"/>
      <c r="C47" s="296"/>
      <c r="D47" s="296"/>
      <c r="E47" s="296"/>
      <c r="F47" s="296"/>
      <c r="G47" s="296"/>
      <c r="H47" s="296"/>
      <c r="I47" s="296"/>
      <c r="J47" s="297"/>
    </row>
    <row r="48" spans="1:10">
      <c r="A48" s="250" t="s">
        <v>45</v>
      </c>
      <c r="B48" s="250"/>
      <c r="C48" s="250"/>
      <c r="D48" s="250"/>
      <c r="E48" s="250"/>
      <c r="F48" s="250"/>
      <c r="G48" s="250"/>
      <c r="H48" s="250"/>
      <c r="I48" s="250"/>
      <c r="J48" s="250"/>
    </row>
    <row r="49" spans="1:10" ht="15" customHeight="1">
      <c r="A49" s="32"/>
      <c r="B49" s="32"/>
      <c r="C49" s="32"/>
      <c r="D49" s="32"/>
      <c r="E49" s="32"/>
      <c r="F49" s="32"/>
      <c r="G49" s="32"/>
      <c r="H49" s="32"/>
      <c r="I49" s="32"/>
      <c r="J49" s="32"/>
    </row>
    <row r="50" spans="1:10" ht="15" customHeight="1">
      <c r="A50" s="32"/>
      <c r="B50" s="32"/>
      <c r="C50" s="32"/>
      <c r="D50" s="32"/>
      <c r="E50" s="32"/>
      <c r="F50" s="32"/>
      <c r="G50" s="32"/>
      <c r="H50" s="32"/>
      <c r="I50" s="32"/>
      <c r="J50" s="32"/>
    </row>
    <row r="51" spans="1:10" ht="15" customHeight="1">
      <c r="A51" s="31"/>
      <c r="B51" s="31"/>
      <c r="C51" s="30"/>
      <c r="D51" s="30"/>
      <c r="E51" s="30"/>
      <c r="F51" s="30"/>
      <c r="G51" s="30"/>
      <c r="H51" s="30"/>
      <c r="I51" s="30"/>
      <c r="J51" s="30"/>
    </row>
    <row r="52" spans="1:10" ht="15" customHeight="1">
      <c r="A52" s="31"/>
      <c r="B52" s="31"/>
      <c r="C52" s="30"/>
      <c r="D52" s="30"/>
      <c r="E52" s="30"/>
      <c r="F52" s="30"/>
      <c r="G52" s="30"/>
      <c r="H52" s="30"/>
      <c r="I52" s="30"/>
      <c r="J52" s="30"/>
    </row>
    <row r="53" spans="1:10" ht="15" customHeight="1">
      <c r="A53" s="31"/>
      <c r="B53" s="31"/>
      <c r="C53" s="30"/>
      <c r="D53" s="30"/>
      <c r="E53" s="30"/>
      <c r="F53" s="30"/>
      <c r="G53" s="30"/>
      <c r="H53" s="30"/>
      <c r="I53" s="30"/>
      <c r="J53" s="30"/>
    </row>
    <row r="54" spans="1:10" ht="15" customHeight="1">
      <c r="A54" s="31"/>
    </row>
    <row r="55" spans="1:10" ht="15" customHeight="1">
      <c r="A55" s="31"/>
      <c r="B55" s="31"/>
      <c r="C55" s="30"/>
      <c r="D55" s="30"/>
      <c r="E55" s="30"/>
      <c r="F55" s="30"/>
      <c r="G55" s="30"/>
      <c r="H55" s="30"/>
      <c r="I55" s="30"/>
      <c r="J55" s="30"/>
    </row>
    <row r="56" spans="1:10">
      <c r="G56" s="29"/>
      <c r="H56" s="29"/>
      <c r="I56" s="29"/>
      <c r="J56" s="29"/>
    </row>
  </sheetData>
  <sheetProtection selectLockedCells="1"/>
  <mergeCells count="68">
    <mergeCell ref="A46:J46"/>
    <mergeCell ref="A47:J47"/>
    <mergeCell ref="A48:J48"/>
    <mergeCell ref="A42:J42"/>
    <mergeCell ref="A43:B43"/>
    <mergeCell ref="C43:E43"/>
    <mergeCell ref="G43:J43"/>
    <mergeCell ref="A44:B44"/>
    <mergeCell ref="C44:E44"/>
    <mergeCell ref="G44:J44"/>
    <mergeCell ref="A38:A40"/>
    <mergeCell ref="C38:E38"/>
    <mergeCell ref="G38:J38"/>
    <mergeCell ref="C39:E39"/>
    <mergeCell ref="G39:J39"/>
    <mergeCell ref="C40:E40"/>
    <mergeCell ref="G40:J40"/>
    <mergeCell ref="A35:A37"/>
    <mergeCell ref="C35:E35"/>
    <mergeCell ref="G35:J35"/>
    <mergeCell ref="C36:E36"/>
    <mergeCell ref="G36:J36"/>
    <mergeCell ref="C37:E37"/>
    <mergeCell ref="G37:J37"/>
    <mergeCell ref="A31:J31"/>
    <mergeCell ref="A32:A34"/>
    <mergeCell ref="C32:E32"/>
    <mergeCell ref="G32:J32"/>
    <mergeCell ref="C33:E33"/>
    <mergeCell ref="G33:J33"/>
    <mergeCell ref="C34:E34"/>
    <mergeCell ref="G34:J34"/>
    <mergeCell ref="A27:A29"/>
    <mergeCell ref="C27:E27"/>
    <mergeCell ref="G27:J27"/>
    <mergeCell ref="C28:E28"/>
    <mergeCell ref="G28:J28"/>
    <mergeCell ref="C29:E29"/>
    <mergeCell ref="G29:J29"/>
    <mergeCell ref="A24:A26"/>
    <mergeCell ref="C24:E24"/>
    <mergeCell ref="G24:J24"/>
    <mergeCell ref="C25:E25"/>
    <mergeCell ref="G25:J25"/>
    <mergeCell ref="C26:E26"/>
    <mergeCell ref="G26:J26"/>
    <mergeCell ref="A20:J20"/>
    <mergeCell ref="A21:A23"/>
    <mergeCell ref="C21:E21"/>
    <mergeCell ref="G21:J21"/>
    <mergeCell ref="C22:E22"/>
    <mergeCell ref="G22:J22"/>
    <mergeCell ref="C23:E23"/>
    <mergeCell ref="G23:J23"/>
    <mergeCell ref="A6:B6"/>
    <mergeCell ref="C6:G6"/>
    <mergeCell ref="H6:J6"/>
    <mergeCell ref="A8:J8"/>
    <mergeCell ref="A9:A10"/>
    <mergeCell ref="B9:B10"/>
    <mergeCell ref="C9:F9"/>
    <mergeCell ref="G9:J9"/>
    <mergeCell ref="A1:G1"/>
    <mergeCell ref="A2:J2"/>
    <mergeCell ref="A4:J4"/>
    <mergeCell ref="A5:B5"/>
    <mergeCell ref="C5:G5"/>
    <mergeCell ref="H5:J5"/>
  </mergeCells>
  <phoneticPr fontId="6"/>
  <dataValidations count="1">
    <dataValidation type="list" allowBlank="1" showInputMessage="1" showErrorMessage="1" sqref="G44:J44">
      <formula1>"手配旅行,受注型企画旅行,募集型企画旅行,その他"</formula1>
    </dataValidation>
  </dataValidations>
  <printOptions horizontalCentered="1"/>
  <pageMargins left="0.2" right="0.19685039370078741" top="0.55118110236220474" bottom="0.28000000000000003" header="0.31496062992125984" footer="0.2"/>
  <pageSetup paperSize="9" fitToWidth="0"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B69"/>
  <sheetViews>
    <sheetView workbookViewId="0">
      <selection activeCell="H23" sqref="H23"/>
    </sheetView>
  </sheetViews>
  <sheetFormatPr defaultColWidth="9" defaultRowHeight="13.5"/>
  <cols>
    <col min="1" max="1" width="24.5" style="1" customWidth="1"/>
    <col min="2" max="2" width="17.5" style="79" bestFit="1" customWidth="1"/>
    <col min="3" max="16384" width="9" style="1"/>
  </cols>
  <sheetData>
    <row r="1" spans="1:2" ht="18">
      <c r="A1" s="88" t="s">
        <v>215</v>
      </c>
      <c r="B1" s="87" t="s">
        <v>214</v>
      </c>
    </row>
    <row r="2" spans="1:2" s="82" customFormat="1" ht="12.75">
      <c r="A2" s="84" t="s">
        <v>213</v>
      </c>
      <c r="B2" s="86" t="s">
        <v>142</v>
      </c>
    </row>
    <row r="3" spans="1:2" s="82" customFormat="1" ht="12.75">
      <c r="A3" s="84" t="s">
        <v>212</v>
      </c>
      <c r="B3" s="80" t="s">
        <v>142</v>
      </c>
    </row>
    <row r="4" spans="1:2" s="82" customFormat="1" ht="12.75">
      <c r="A4" s="84" t="s">
        <v>0</v>
      </c>
      <c r="B4" s="80" t="s">
        <v>198</v>
      </c>
    </row>
    <row r="5" spans="1:2" s="82" customFormat="1" ht="12.75">
      <c r="A5" s="85" t="s">
        <v>211</v>
      </c>
      <c r="B5" s="80" t="s">
        <v>210</v>
      </c>
    </row>
    <row r="6" spans="1:2" s="82" customFormat="1" ht="12.75">
      <c r="A6" s="84" t="s">
        <v>209</v>
      </c>
      <c r="B6" s="80" t="s">
        <v>173</v>
      </c>
    </row>
    <row r="7" spans="1:2" s="82" customFormat="1" ht="12.75">
      <c r="A7" s="84" t="s">
        <v>208</v>
      </c>
      <c r="B7" s="80" t="s">
        <v>142</v>
      </c>
    </row>
    <row r="8" spans="1:2" s="82" customFormat="1" ht="12.75">
      <c r="A8" s="84" t="s">
        <v>207</v>
      </c>
      <c r="B8" s="80" t="s">
        <v>142</v>
      </c>
    </row>
    <row r="9" spans="1:2" s="82" customFormat="1" ht="12.75">
      <c r="A9" s="84" t="s">
        <v>206</v>
      </c>
      <c r="B9" s="80" t="s">
        <v>147</v>
      </c>
    </row>
    <row r="10" spans="1:2" s="82" customFormat="1" ht="12.75">
      <c r="A10" s="84" t="s">
        <v>205</v>
      </c>
      <c r="B10" s="80" t="s">
        <v>147</v>
      </c>
    </row>
    <row r="11" spans="1:2" s="82" customFormat="1" ht="12.75">
      <c r="A11" s="84" t="s">
        <v>204</v>
      </c>
      <c r="B11" s="80" t="s">
        <v>142</v>
      </c>
    </row>
    <row r="12" spans="1:2" s="82" customFormat="1" ht="12.75">
      <c r="A12" s="84" t="s">
        <v>203</v>
      </c>
      <c r="B12" s="80" t="s">
        <v>154</v>
      </c>
    </row>
    <row r="13" spans="1:2" s="82" customFormat="1" ht="12.75">
      <c r="A13" s="84" t="s">
        <v>202</v>
      </c>
      <c r="B13" s="80" t="s">
        <v>142</v>
      </c>
    </row>
    <row r="14" spans="1:2" s="82" customFormat="1" ht="12.75">
      <c r="A14" s="84" t="s">
        <v>201</v>
      </c>
      <c r="B14" s="80" t="s">
        <v>142</v>
      </c>
    </row>
    <row r="15" spans="1:2" s="82" customFormat="1" ht="12.75">
      <c r="A15" s="84" t="s">
        <v>200</v>
      </c>
      <c r="B15" s="80" t="s">
        <v>173</v>
      </c>
    </row>
    <row r="16" spans="1:2" s="82" customFormat="1" ht="12.75">
      <c r="A16" s="84" t="s">
        <v>199</v>
      </c>
      <c r="B16" s="80" t="s">
        <v>198</v>
      </c>
    </row>
    <row r="17" spans="1:2" s="82" customFormat="1" ht="12.75">
      <c r="A17" s="84" t="s">
        <v>197</v>
      </c>
      <c r="B17" s="80" t="s">
        <v>147</v>
      </c>
    </row>
    <row r="18" spans="1:2" s="82" customFormat="1" ht="12.75">
      <c r="A18" s="84" t="s">
        <v>196</v>
      </c>
      <c r="B18" s="80" t="s">
        <v>147</v>
      </c>
    </row>
    <row r="19" spans="1:2" s="82" customFormat="1" ht="12.75">
      <c r="A19" s="84" t="s">
        <v>195</v>
      </c>
      <c r="B19" s="80" t="s">
        <v>142</v>
      </c>
    </row>
    <row r="20" spans="1:2" s="82" customFormat="1" ht="12.75">
      <c r="A20" s="84" t="s">
        <v>194</v>
      </c>
      <c r="B20" s="80" t="s">
        <v>142</v>
      </c>
    </row>
    <row r="21" spans="1:2" s="82" customFormat="1" ht="12.75">
      <c r="A21" s="84" t="s">
        <v>193</v>
      </c>
      <c r="B21" s="80" t="s">
        <v>151</v>
      </c>
    </row>
    <row r="22" spans="1:2" s="82" customFormat="1" ht="12.75">
      <c r="A22" s="84" t="s">
        <v>192</v>
      </c>
      <c r="B22" s="80" t="s">
        <v>151</v>
      </c>
    </row>
    <row r="23" spans="1:2" s="82" customFormat="1" ht="12.75">
      <c r="A23" s="84" t="s">
        <v>191</v>
      </c>
      <c r="B23" s="80" t="s">
        <v>173</v>
      </c>
    </row>
    <row r="24" spans="1:2" s="82" customFormat="1" ht="12.75">
      <c r="A24" s="84" t="s">
        <v>190</v>
      </c>
      <c r="B24" s="80" t="s">
        <v>147</v>
      </c>
    </row>
    <row r="25" spans="1:2" s="82" customFormat="1" ht="12.75">
      <c r="A25" s="84" t="s">
        <v>189</v>
      </c>
      <c r="B25" s="80" t="s">
        <v>142</v>
      </c>
    </row>
    <row r="26" spans="1:2" s="82" customFormat="1" ht="12.75">
      <c r="A26" s="84" t="s">
        <v>188</v>
      </c>
      <c r="B26" s="80" t="s">
        <v>142</v>
      </c>
    </row>
    <row r="27" spans="1:2" s="82" customFormat="1" ht="12.75">
      <c r="A27" s="84" t="s">
        <v>187</v>
      </c>
      <c r="B27" s="80" t="s">
        <v>142</v>
      </c>
    </row>
    <row r="28" spans="1:2" s="82" customFormat="1" ht="12.75">
      <c r="A28" s="84" t="s">
        <v>186</v>
      </c>
      <c r="B28" s="80" t="s">
        <v>147</v>
      </c>
    </row>
    <row r="29" spans="1:2" s="82" customFormat="1" ht="12.75">
      <c r="A29" s="84" t="s">
        <v>185</v>
      </c>
      <c r="B29" s="80" t="s">
        <v>142</v>
      </c>
    </row>
    <row r="30" spans="1:2" s="82" customFormat="1" ht="12.75">
      <c r="A30" s="84" t="s">
        <v>184</v>
      </c>
      <c r="B30" s="80" t="s">
        <v>142</v>
      </c>
    </row>
    <row r="31" spans="1:2" s="82" customFormat="1" ht="12.75">
      <c r="A31" s="84" t="s">
        <v>183</v>
      </c>
      <c r="B31" s="80" t="s">
        <v>142</v>
      </c>
    </row>
    <row r="32" spans="1:2" s="82" customFormat="1" ht="12.75">
      <c r="A32" s="84" t="s">
        <v>182</v>
      </c>
      <c r="B32" s="80" t="s">
        <v>147</v>
      </c>
    </row>
    <row r="33" spans="1:2" s="82" customFormat="1" ht="12.75">
      <c r="A33" s="84" t="s">
        <v>181</v>
      </c>
      <c r="B33" s="80" t="s">
        <v>147</v>
      </c>
    </row>
    <row r="34" spans="1:2" s="82" customFormat="1" ht="12.75">
      <c r="A34" s="84" t="s">
        <v>180</v>
      </c>
      <c r="B34" s="80" t="s">
        <v>142</v>
      </c>
    </row>
    <row r="35" spans="1:2" s="82" customFormat="1" ht="12.75">
      <c r="A35" s="84" t="s">
        <v>179</v>
      </c>
      <c r="B35" s="80" t="s">
        <v>147</v>
      </c>
    </row>
    <row r="36" spans="1:2" s="82" customFormat="1" ht="12.75">
      <c r="A36" s="85" t="s">
        <v>101</v>
      </c>
      <c r="B36" s="80" t="s">
        <v>147</v>
      </c>
    </row>
    <row r="37" spans="1:2" s="82" customFormat="1" ht="12.75">
      <c r="A37" s="85" t="s">
        <v>178</v>
      </c>
      <c r="B37" s="80" t="s">
        <v>177</v>
      </c>
    </row>
    <row r="38" spans="1:2" s="82" customFormat="1" ht="12.75">
      <c r="A38" s="84" t="s">
        <v>176</v>
      </c>
      <c r="B38" s="80" t="s">
        <v>142</v>
      </c>
    </row>
    <row r="39" spans="1:2" s="82" customFormat="1" ht="12.75">
      <c r="A39" s="84" t="s">
        <v>175</v>
      </c>
      <c r="B39" s="80" t="s">
        <v>142</v>
      </c>
    </row>
    <row r="40" spans="1:2" s="82" customFormat="1" ht="12.75">
      <c r="A40" s="84" t="s">
        <v>174</v>
      </c>
      <c r="B40" s="80" t="s">
        <v>173</v>
      </c>
    </row>
    <row r="41" spans="1:2" s="82" customFormat="1" ht="12.75">
      <c r="A41" s="84" t="s">
        <v>172</v>
      </c>
      <c r="B41" s="80" t="s">
        <v>154</v>
      </c>
    </row>
    <row r="42" spans="1:2" s="82" customFormat="1" ht="12.75">
      <c r="A42" s="84" t="s">
        <v>171</v>
      </c>
      <c r="B42" s="80" t="s">
        <v>147</v>
      </c>
    </row>
    <row r="43" spans="1:2" s="82" customFormat="1" ht="12.75">
      <c r="A43" s="84" t="s">
        <v>170</v>
      </c>
      <c r="B43" s="80" t="s">
        <v>142</v>
      </c>
    </row>
    <row r="44" spans="1:2" s="82" customFormat="1" ht="12.75">
      <c r="A44" s="84" t="s">
        <v>169</v>
      </c>
      <c r="B44" s="80" t="s">
        <v>142</v>
      </c>
    </row>
    <row r="45" spans="1:2" s="82" customFormat="1" ht="12.75">
      <c r="A45" s="84" t="s">
        <v>168</v>
      </c>
      <c r="B45" s="80" t="s">
        <v>147</v>
      </c>
    </row>
    <row r="46" spans="1:2" s="82" customFormat="1" ht="12.75">
      <c r="A46" s="84" t="s">
        <v>167</v>
      </c>
      <c r="B46" s="80" t="s">
        <v>147</v>
      </c>
    </row>
    <row r="47" spans="1:2" s="82" customFormat="1" ht="12.75">
      <c r="A47" s="84" t="s">
        <v>166</v>
      </c>
      <c r="B47" s="80" t="s">
        <v>142</v>
      </c>
    </row>
    <row r="48" spans="1:2" s="82" customFormat="1" ht="12.75">
      <c r="A48" s="84" t="s">
        <v>165</v>
      </c>
      <c r="B48" s="80" t="s">
        <v>147</v>
      </c>
    </row>
    <row r="49" spans="1:2" s="82" customFormat="1" ht="12.75">
      <c r="A49" s="84" t="s">
        <v>164</v>
      </c>
      <c r="B49" s="80" t="s">
        <v>151</v>
      </c>
    </row>
    <row r="50" spans="1:2" s="82" customFormat="1" ht="12.75">
      <c r="A50" s="84" t="s">
        <v>163</v>
      </c>
      <c r="B50" s="80" t="s">
        <v>142</v>
      </c>
    </row>
    <row r="51" spans="1:2" s="82" customFormat="1" ht="12.75">
      <c r="A51" s="84" t="s">
        <v>162</v>
      </c>
      <c r="B51" s="80" t="s">
        <v>142</v>
      </c>
    </row>
    <row r="52" spans="1:2" s="82" customFormat="1" ht="12.75">
      <c r="A52" s="84" t="s">
        <v>161</v>
      </c>
      <c r="B52" s="80" t="s">
        <v>147</v>
      </c>
    </row>
    <row r="53" spans="1:2" s="82" customFormat="1" ht="12.75">
      <c r="A53" s="84" t="s">
        <v>160</v>
      </c>
      <c r="B53" s="80" t="s">
        <v>147</v>
      </c>
    </row>
    <row r="54" spans="1:2" s="82" customFormat="1" ht="12.75">
      <c r="A54" s="84" t="s">
        <v>159</v>
      </c>
      <c r="B54" s="80" t="s">
        <v>142</v>
      </c>
    </row>
    <row r="55" spans="1:2" s="82" customFormat="1" ht="12.75">
      <c r="A55" s="84" t="s">
        <v>158</v>
      </c>
      <c r="B55" s="80" t="s">
        <v>142</v>
      </c>
    </row>
    <row r="56" spans="1:2" s="82" customFormat="1" ht="12.75">
      <c r="A56" s="84" t="s">
        <v>157</v>
      </c>
      <c r="B56" s="80" t="s">
        <v>142</v>
      </c>
    </row>
    <row r="57" spans="1:2" s="82" customFormat="1" ht="12.75">
      <c r="A57" s="84" t="s">
        <v>156</v>
      </c>
      <c r="B57" s="80" t="s">
        <v>147</v>
      </c>
    </row>
    <row r="58" spans="1:2" s="82" customFormat="1" ht="12.75">
      <c r="A58" s="84" t="s">
        <v>155</v>
      </c>
      <c r="B58" s="80" t="s">
        <v>154</v>
      </c>
    </row>
    <row r="59" spans="1:2" s="82" customFormat="1" ht="12.75">
      <c r="A59" s="84" t="s">
        <v>153</v>
      </c>
      <c r="B59" s="80" t="s">
        <v>147</v>
      </c>
    </row>
    <row r="60" spans="1:2" s="82" customFormat="1" ht="12.75">
      <c r="A60" s="84" t="s">
        <v>152</v>
      </c>
      <c r="B60" s="80" t="s">
        <v>151</v>
      </c>
    </row>
    <row r="61" spans="1:2" s="82" customFormat="1" ht="12.75">
      <c r="A61" s="84" t="s">
        <v>150</v>
      </c>
      <c r="B61" s="80" t="s">
        <v>142</v>
      </c>
    </row>
    <row r="62" spans="1:2" s="82" customFormat="1" ht="12.75">
      <c r="A62" s="84" t="s">
        <v>149</v>
      </c>
      <c r="B62" s="80" t="s">
        <v>147</v>
      </c>
    </row>
    <row r="63" spans="1:2" s="82" customFormat="1" ht="12.75">
      <c r="A63" s="84" t="s">
        <v>148</v>
      </c>
      <c r="B63" s="80" t="s">
        <v>147</v>
      </c>
    </row>
    <row r="64" spans="1:2" s="82" customFormat="1" ht="12.75">
      <c r="A64" s="84" t="s">
        <v>146</v>
      </c>
      <c r="B64" s="80" t="s">
        <v>142</v>
      </c>
    </row>
    <row r="65" spans="1:2" s="82" customFormat="1" ht="12.75">
      <c r="A65" s="84" t="s">
        <v>145</v>
      </c>
      <c r="B65" s="80" t="s">
        <v>142</v>
      </c>
    </row>
    <row r="66" spans="1:2" s="82" customFormat="1" ht="12.75">
      <c r="A66" s="84" t="s">
        <v>144</v>
      </c>
      <c r="B66" s="80" t="s">
        <v>142</v>
      </c>
    </row>
    <row r="67" spans="1:2" s="82" customFormat="1" ht="12.75">
      <c r="A67" s="84" t="s">
        <v>143</v>
      </c>
      <c r="B67" s="80" t="s">
        <v>142</v>
      </c>
    </row>
    <row r="68" spans="1:2" s="82" customFormat="1" ht="12.75">
      <c r="A68" s="83" t="s">
        <v>141</v>
      </c>
      <c r="B68" s="80" t="s">
        <v>140</v>
      </c>
    </row>
    <row r="69" spans="1:2">
      <c r="A69" s="81" t="s">
        <v>139</v>
      </c>
      <c r="B69" s="80" t="s">
        <v>138</v>
      </c>
    </row>
  </sheetData>
  <sheetProtection algorithmName="SHA-512" hashValue="faChq8r8mLfaiqtFfdaTTou8VFb+6bkhzthzm/Bic3gD2N6I3uZ3apuf2SbsmeTnBzapmxZhM7J80/yEzhe7fg==" saltValue="GOg1VFwM34WUn/3sly4R1g==" spinCount="100000" sheet="1" objects="1" scenarios="1"/>
  <autoFilter ref="A1:B69"/>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sheetPr>
  <dimension ref="A1:E490"/>
  <sheetViews>
    <sheetView topLeftCell="A383" workbookViewId="0">
      <selection activeCell="B33" sqref="B33"/>
    </sheetView>
  </sheetViews>
  <sheetFormatPr defaultColWidth="9" defaultRowHeight="13.5"/>
  <cols>
    <col min="1" max="5" width="17.125" style="1" customWidth="1"/>
    <col min="6" max="16384" width="9" style="1"/>
  </cols>
  <sheetData>
    <row r="1" spans="1:5" ht="36.75" customHeight="1">
      <c r="A1" s="299" t="s">
        <v>2262</v>
      </c>
      <c r="B1" s="301" t="s">
        <v>2261</v>
      </c>
      <c r="C1" s="301" t="s">
        <v>2260</v>
      </c>
      <c r="D1" s="301" t="s">
        <v>2259</v>
      </c>
      <c r="E1" s="303" t="s">
        <v>2258</v>
      </c>
    </row>
    <row r="2" spans="1:5" ht="14.25" thickBot="1">
      <c r="A2" s="300"/>
      <c r="B2" s="302"/>
      <c r="C2" s="302"/>
      <c r="D2" s="302"/>
      <c r="E2" s="304"/>
    </row>
    <row r="3" spans="1:5" ht="38.25" thickBot="1">
      <c r="A3" s="94" t="s">
        <v>2257</v>
      </c>
      <c r="B3" s="93" t="s">
        <v>2256</v>
      </c>
      <c r="C3" s="93" t="s">
        <v>2255</v>
      </c>
      <c r="D3" s="93" t="s">
        <v>2254</v>
      </c>
      <c r="E3" s="92" t="s">
        <v>442</v>
      </c>
    </row>
    <row r="4" spans="1:5" ht="19.5" thickBot="1">
      <c r="A4" s="97" t="s">
        <v>2253</v>
      </c>
      <c r="B4" s="96" t="s">
        <v>2252</v>
      </c>
      <c r="C4" s="96" t="s">
        <v>2251</v>
      </c>
      <c r="D4" s="96" t="s">
        <v>2250</v>
      </c>
      <c r="E4" s="95" t="s">
        <v>176</v>
      </c>
    </row>
    <row r="5" spans="1:5" ht="19.5" thickBot="1">
      <c r="A5" s="94" t="s">
        <v>2249</v>
      </c>
      <c r="B5" s="93" t="s">
        <v>2248</v>
      </c>
      <c r="C5" s="93" t="s">
        <v>2247</v>
      </c>
      <c r="D5" s="93" t="s">
        <v>2246</v>
      </c>
      <c r="E5" s="92" t="s">
        <v>176</v>
      </c>
    </row>
    <row r="6" spans="1:5" ht="19.5" thickBot="1">
      <c r="A6" s="97" t="s">
        <v>2245</v>
      </c>
      <c r="B6" s="96" t="s">
        <v>2244</v>
      </c>
      <c r="C6" s="96" t="s">
        <v>2243</v>
      </c>
      <c r="D6" s="96" t="s">
        <v>2242</v>
      </c>
      <c r="E6" s="95" t="s">
        <v>990</v>
      </c>
    </row>
    <row r="7" spans="1:5" ht="75.75" thickBot="1">
      <c r="A7" s="94" t="s">
        <v>2241</v>
      </c>
      <c r="B7" s="93" t="s">
        <v>2240</v>
      </c>
      <c r="C7" s="93" t="s">
        <v>2239</v>
      </c>
      <c r="D7" s="93" t="s">
        <v>2238</v>
      </c>
      <c r="E7" s="92" t="s">
        <v>2237</v>
      </c>
    </row>
    <row r="8" spans="1:5" ht="57" thickBot="1">
      <c r="A8" s="97" t="s">
        <v>2236</v>
      </c>
      <c r="B8" s="96" t="s">
        <v>2235</v>
      </c>
      <c r="C8" s="96" t="s">
        <v>2234</v>
      </c>
      <c r="D8" s="96" t="s">
        <v>2233</v>
      </c>
      <c r="E8" s="95" t="s">
        <v>264</v>
      </c>
    </row>
    <row r="9" spans="1:5" ht="57" thickBot="1">
      <c r="A9" s="94" t="s">
        <v>2232</v>
      </c>
      <c r="B9" s="93" t="s">
        <v>2231</v>
      </c>
      <c r="C9" s="93" t="s">
        <v>2230</v>
      </c>
      <c r="D9" s="93" t="s">
        <v>2229</v>
      </c>
      <c r="E9" s="92" t="s">
        <v>1163</v>
      </c>
    </row>
    <row r="10" spans="1:5" ht="19.5" thickBot="1">
      <c r="A10" s="97" t="s">
        <v>2228</v>
      </c>
      <c r="B10" s="96" t="s">
        <v>2227</v>
      </c>
      <c r="C10" s="96" t="s">
        <v>2226</v>
      </c>
      <c r="D10" s="96" t="s">
        <v>2225</v>
      </c>
      <c r="E10" s="95" t="s">
        <v>208</v>
      </c>
    </row>
    <row r="11" spans="1:5" ht="75.75" thickBot="1">
      <c r="A11" s="94" t="s">
        <v>2224</v>
      </c>
      <c r="B11" s="93" t="s">
        <v>2223</v>
      </c>
      <c r="C11" s="93" t="s">
        <v>2222</v>
      </c>
      <c r="D11" s="93" t="s">
        <v>2221</v>
      </c>
      <c r="E11" s="92" t="s">
        <v>152</v>
      </c>
    </row>
    <row r="12" spans="1:5" ht="57" thickBot="1">
      <c r="A12" s="97" t="s">
        <v>2220</v>
      </c>
      <c r="B12" s="96" t="s">
        <v>2219</v>
      </c>
      <c r="C12" s="96" t="s">
        <v>2218</v>
      </c>
      <c r="D12" s="96" t="s">
        <v>2217</v>
      </c>
      <c r="E12" s="95" t="s">
        <v>2216</v>
      </c>
    </row>
    <row r="13" spans="1:5" ht="57" thickBot="1">
      <c r="A13" s="94" t="s">
        <v>2215</v>
      </c>
      <c r="B13" s="93" t="s">
        <v>2214</v>
      </c>
      <c r="C13" s="93" t="s">
        <v>2213</v>
      </c>
      <c r="D13" s="93" t="s">
        <v>2212</v>
      </c>
      <c r="E13" s="92" t="s">
        <v>2211</v>
      </c>
    </row>
    <row r="14" spans="1:5" ht="57" thickBot="1">
      <c r="A14" s="97" t="s">
        <v>2210</v>
      </c>
      <c r="B14" s="96" t="s">
        <v>2209</v>
      </c>
      <c r="C14" s="96" t="s">
        <v>2208</v>
      </c>
      <c r="D14" s="96" t="s">
        <v>2207</v>
      </c>
      <c r="E14" s="95" t="s">
        <v>716</v>
      </c>
    </row>
    <row r="15" spans="1:5" ht="19.5" thickBot="1">
      <c r="A15" s="94" t="s">
        <v>2206</v>
      </c>
      <c r="B15" s="93" t="s">
        <v>2205</v>
      </c>
      <c r="C15" s="93" t="s">
        <v>2204</v>
      </c>
      <c r="D15" s="93" t="s">
        <v>2203</v>
      </c>
      <c r="E15" s="92" t="s">
        <v>203</v>
      </c>
    </row>
    <row r="16" spans="1:5" ht="19.5" thickBot="1">
      <c r="A16" s="97" t="s">
        <v>2202</v>
      </c>
      <c r="B16" s="96" t="s">
        <v>2201</v>
      </c>
      <c r="C16" s="96" t="s">
        <v>2200</v>
      </c>
      <c r="D16" s="96" t="s">
        <v>2199</v>
      </c>
      <c r="E16" s="95" t="s">
        <v>312</v>
      </c>
    </row>
    <row r="17" spans="1:5" ht="19.5" thickBot="1">
      <c r="A17" s="94" t="s">
        <v>2198</v>
      </c>
      <c r="B17" s="93" t="s">
        <v>2197</v>
      </c>
      <c r="C17" s="93" t="s">
        <v>2196</v>
      </c>
      <c r="D17" s="93" t="s">
        <v>2195</v>
      </c>
      <c r="E17" s="92" t="s">
        <v>187</v>
      </c>
    </row>
    <row r="18" spans="1:5" ht="38.25" thickBot="1">
      <c r="A18" s="97" t="s">
        <v>2194</v>
      </c>
      <c r="B18" s="96" t="s">
        <v>2193</v>
      </c>
      <c r="C18" s="96" t="s">
        <v>2192</v>
      </c>
      <c r="D18" s="96" t="s">
        <v>2191</v>
      </c>
      <c r="E18" s="95" t="s">
        <v>207</v>
      </c>
    </row>
    <row r="19" spans="1:5" ht="38.25" thickBot="1">
      <c r="A19" s="94" t="s">
        <v>2190</v>
      </c>
      <c r="B19" s="93" t="s">
        <v>2189</v>
      </c>
      <c r="C19" s="93" t="s">
        <v>2188</v>
      </c>
      <c r="D19" s="93" t="s">
        <v>2187</v>
      </c>
      <c r="E19" s="92" t="s">
        <v>423</v>
      </c>
    </row>
    <row r="20" spans="1:5" ht="57" thickBot="1">
      <c r="A20" s="97" t="s">
        <v>2186</v>
      </c>
      <c r="B20" s="96" t="s">
        <v>932</v>
      </c>
      <c r="C20" s="96" t="s">
        <v>2185</v>
      </c>
      <c r="D20" s="96" t="s">
        <v>930</v>
      </c>
      <c r="E20" s="95" t="s">
        <v>172</v>
      </c>
    </row>
    <row r="21" spans="1:5" ht="57" thickBot="1">
      <c r="A21" s="94" t="s">
        <v>2184</v>
      </c>
      <c r="B21" s="93" t="s">
        <v>2183</v>
      </c>
      <c r="C21" s="93" t="s">
        <v>2182</v>
      </c>
      <c r="D21" s="93" t="s">
        <v>2181</v>
      </c>
      <c r="E21" s="92" t="s">
        <v>264</v>
      </c>
    </row>
    <row r="22" spans="1:5" ht="57" thickBot="1">
      <c r="A22" s="97" t="s">
        <v>2180</v>
      </c>
      <c r="B22" s="96" t="s">
        <v>2179</v>
      </c>
      <c r="C22" s="96" t="s">
        <v>2178</v>
      </c>
      <c r="D22" s="96" t="s">
        <v>1849</v>
      </c>
      <c r="E22" s="95" t="s">
        <v>442</v>
      </c>
    </row>
    <row r="23" spans="1:5" ht="57" thickBot="1">
      <c r="A23" s="94" t="s">
        <v>2177</v>
      </c>
      <c r="B23" s="93" t="s">
        <v>2176</v>
      </c>
      <c r="C23" s="93" t="s">
        <v>2175</v>
      </c>
      <c r="D23" s="93" t="s">
        <v>2174</v>
      </c>
      <c r="E23" s="92" t="s">
        <v>2173</v>
      </c>
    </row>
    <row r="24" spans="1:5" ht="19.5" thickBot="1">
      <c r="A24" s="97" t="s">
        <v>2172</v>
      </c>
      <c r="B24" s="96" t="s">
        <v>2171</v>
      </c>
      <c r="C24" s="96" t="s">
        <v>2170</v>
      </c>
      <c r="D24" s="96" t="s">
        <v>2169</v>
      </c>
      <c r="E24" s="95" t="s">
        <v>201</v>
      </c>
    </row>
    <row r="25" spans="1:5" ht="75.75" thickBot="1">
      <c r="A25" s="94" t="s">
        <v>2168</v>
      </c>
      <c r="B25" s="93" t="s">
        <v>2167</v>
      </c>
      <c r="C25" s="93" t="s">
        <v>2166</v>
      </c>
      <c r="D25" s="93" t="s">
        <v>2165</v>
      </c>
      <c r="E25" s="92" t="s">
        <v>264</v>
      </c>
    </row>
    <row r="26" spans="1:5" ht="19.5" thickBot="1">
      <c r="A26" s="97" t="s">
        <v>2164</v>
      </c>
      <c r="B26" s="96" t="s">
        <v>2163</v>
      </c>
      <c r="C26" s="96" t="s">
        <v>2162</v>
      </c>
      <c r="D26" s="96" t="s">
        <v>2161</v>
      </c>
      <c r="E26" s="95" t="s">
        <v>423</v>
      </c>
    </row>
    <row r="27" spans="1:5" ht="57" thickBot="1">
      <c r="A27" s="94" t="s">
        <v>2160</v>
      </c>
      <c r="B27" s="93" t="s">
        <v>2159</v>
      </c>
      <c r="C27" s="93" t="s">
        <v>2158</v>
      </c>
      <c r="D27" s="93" t="s">
        <v>2157</v>
      </c>
      <c r="E27" s="92" t="s">
        <v>990</v>
      </c>
    </row>
    <row r="28" spans="1:5" ht="57" thickBot="1">
      <c r="A28" s="97" t="s">
        <v>2156</v>
      </c>
      <c r="B28" s="96" t="s">
        <v>2155</v>
      </c>
      <c r="C28" s="96" t="s">
        <v>2154</v>
      </c>
      <c r="D28" s="96" t="s">
        <v>2153</v>
      </c>
      <c r="E28" s="95" t="s">
        <v>2152</v>
      </c>
    </row>
    <row r="29" spans="1:5" ht="57" thickBot="1">
      <c r="A29" s="94" t="s">
        <v>2151</v>
      </c>
      <c r="B29" s="93" t="s">
        <v>2150</v>
      </c>
      <c r="C29" s="93" t="s">
        <v>2149</v>
      </c>
      <c r="D29" s="93" t="s">
        <v>2148</v>
      </c>
      <c r="E29" s="92" t="s">
        <v>2147</v>
      </c>
    </row>
    <row r="30" spans="1:5" ht="57" thickBot="1">
      <c r="A30" s="97" t="s">
        <v>2146</v>
      </c>
      <c r="B30" s="96" t="s">
        <v>2145</v>
      </c>
      <c r="C30" s="96" t="s">
        <v>2144</v>
      </c>
      <c r="D30" s="96" t="s">
        <v>2143</v>
      </c>
      <c r="E30" s="95" t="s">
        <v>195</v>
      </c>
    </row>
    <row r="31" spans="1:5" ht="75.75" thickBot="1">
      <c r="A31" s="94" t="s">
        <v>2142</v>
      </c>
      <c r="B31" s="93" t="s">
        <v>2141</v>
      </c>
      <c r="C31" s="93" t="s">
        <v>2140</v>
      </c>
      <c r="D31" s="93" t="s">
        <v>2139</v>
      </c>
      <c r="E31" s="92" t="s">
        <v>264</v>
      </c>
    </row>
    <row r="32" spans="1:5" ht="57" thickBot="1">
      <c r="A32" s="97" t="s">
        <v>2138</v>
      </c>
      <c r="B32" s="96" t="s">
        <v>2137</v>
      </c>
      <c r="C32" s="96" t="s">
        <v>2136</v>
      </c>
      <c r="D32" s="96" t="s">
        <v>2135</v>
      </c>
      <c r="E32" s="95" t="s">
        <v>209</v>
      </c>
    </row>
    <row r="33" spans="1:5" ht="57" thickBot="1">
      <c r="A33" s="94" t="s">
        <v>2134</v>
      </c>
      <c r="B33" s="93" t="s">
        <v>2133</v>
      </c>
      <c r="C33" s="93" t="s">
        <v>2132</v>
      </c>
      <c r="D33" s="93" t="s">
        <v>2131</v>
      </c>
      <c r="E33" s="92" t="s">
        <v>264</v>
      </c>
    </row>
    <row r="34" spans="1:5" ht="19.5" thickBot="1">
      <c r="A34" s="97" t="s">
        <v>2130</v>
      </c>
      <c r="B34" s="96" t="s">
        <v>2129</v>
      </c>
      <c r="C34" s="96" t="s">
        <v>2128</v>
      </c>
      <c r="D34" s="96" t="s">
        <v>2127</v>
      </c>
      <c r="E34" s="95" t="s">
        <v>423</v>
      </c>
    </row>
    <row r="35" spans="1:5" ht="57" thickBot="1">
      <c r="A35" s="94" t="s">
        <v>2126</v>
      </c>
      <c r="B35" s="93" t="s">
        <v>2125</v>
      </c>
      <c r="C35" s="93" t="s">
        <v>2124</v>
      </c>
      <c r="D35" s="93" t="s">
        <v>2123</v>
      </c>
      <c r="E35" s="92" t="s">
        <v>174</v>
      </c>
    </row>
    <row r="36" spans="1:5" ht="57" thickBot="1">
      <c r="A36" s="97" t="s">
        <v>2122</v>
      </c>
      <c r="B36" s="96" t="s">
        <v>2121</v>
      </c>
      <c r="C36" s="96" t="s">
        <v>2120</v>
      </c>
      <c r="D36" s="96" t="s">
        <v>2119</v>
      </c>
      <c r="E36" s="95" t="s">
        <v>2118</v>
      </c>
    </row>
    <row r="37" spans="1:5" ht="57" thickBot="1">
      <c r="A37" s="94" t="s">
        <v>2117</v>
      </c>
      <c r="B37" s="93" t="s">
        <v>2116</v>
      </c>
      <c r="C37" s="93" t="s">
        <v>2115</v>
      </c>
      <c r="D37" s="93" t="s">
        <v>2114</v>
      </c>
      <c r="E37" s="92" t="s">
        <v>187</v>
      </c>
    </row>
    <row r="38" spans="1:5" ht="38.25" thickBot="1">
      <c r="A38" s="97" t="s">
        <v>2113</v>
      </c>
      <c r="B38" s="96" t="s">
        <v>2112</v>
      </c>
      <c r="C38" s="96" t="s">
        <v>2111</v>
      </c>
      <c r="D38" s="96" t="s">
        <v>2110</v>
      </c>
      <c r="E38" s="95" t="s">
        <v>183</v>
      </c>
    </row>
    <row r="39" spans="1:5" ht="57" thickBot="1">
      <c r="A39" s="94" t="s">
        <v>2109</v>
      </c>
      <c r="B39" s="93" t="s">
        <v>2108</v>
      </c>
      <c r="C39" s="93" t="s">
        <v>2107</v>
      </c>
      <c r="D39" s="93" t="s">
        <v>377</v>
      </c>
      <c r="E39" s="92" t="s">
        <v>175</v>
      </c>
    </row>
    <row r="40" spans="1:5" ht="57" thickBot="1">
      <c r="A40" s="97" t="s">
        <v>2106</v>
      </c>
      <c r="B40" s="96" t="s">
        <v>2105</v>
      </c>
      <c r="C40" s="96" t="s">
        <v>2104</v>
      </c>
      <c r="D40" s="96" t="s">
        <v>2103</v>
      </c>
      <c r="E40" s="95" t="s">
        <v>2102</v>
      </c>
    </row>
    <row r="41" spans="1:5" ht="57" thickBot="1">
      <c r="A41" s="94" t="s">
        <v>2101</v>
      </c>
      <c r="B41" s="93" t="s">
        <v>2100</v>
      </c>
      <c r="C41" s="93" t="s">
        <v>2099</v>
      </c>
      <c r="D41" s="93" t="s">
        <v>2098</v>
      </c>
      <c r="E41" s="92" t="s">
        <v>2097</v>
      </c>
    </row>
    <row r="42" spans="1:5" ht="57" thickBot="1">
      <c r="A42" s="97" t="s">
        <v>2096</v>
      </c>
      <c r="B42" s="96" t="s">
        <v>2095</v>
      </c>
      <c r="C42" s="96" t="s">
        <v>2094</v>
      </c>
      <c r="D42" s="96" t="s">
        <v>2093</v>
      </c>
      <c r="E42" s="95" t="s">
        <v>2092</v>
      </c>
    </row>
    <row r="43" spans="1:5" ht="19.5" thickBot="1">
      <c r="A43" s="94" t="s">
        <v>2091</v>
      </c>
      <c r="B43" s="93" t="s">
        <v>2090</v>
      </c>
      <c r="C43" s="93" t="s">
        <v>2089</v>
      </c>
      <c r="D43" s="93" t="s">
        <v>2088</v>
      </c>
      <c r="E43" s="92" t="s">
        <v>170</v>
      </c>
    </row>
    <row r="44" spans="1:5" ht="57" thickBot="1">
      <c r="A44" s="97" t="s">
        <v>2087</v>
      </c>
      <c r="B44" s="96" t="s">
        <v>2086</v>
      </c>
      <c r="C44" s="96" t="s">
        <v>2085</v>
      </c>
      <c r="D44" s="96" t="s">
        <v>2084</v>
      </c>
      <c r="E44" s="95" t="s">
        <v>1734</v>
      </c>
    </row>
    <row r="45" spans="1:5" ht="57" thickBot="1">
      <c r="A45" s="94" t="s">
        <v>2083</v>
      </c>
      <c r="B45" s="93" t="s">
        <v>2082</v>
      </c>
      <c r="C45" s="93" t="s">
        <v>2081</v>
      </c>
      <c r="D45" s="93" t="s">
        <v>2080</v>
      </c>
      <c r="E45" s="92" t="s">
        <v>156</v>
      </c>
    </row>
    <row r="46" spans="1:5" ht="38.25" thickBot="1">
      <c r="A46" s="97" t="s">
        <v>2079</v>
      </c>
      <c r="B46" s="96" t="s">
        <v>2078</v>
      </c>
      <c r="C46" s="96" t="s">
        <v>2077</v>
      </c>
      <c r="D46" s="96" t="s">
        <v>2076</v>
      </c>
      <c r="E46" s="95" t="s">
        <v>182</v>
      </c>
    </row>
    <row r="47" spans="1:5" ht="57" thickBot="1">
      <c r="A47" s="94" t="s">
        <v>2075</v>
      </c>
      <c r="B47" s="93" t="s">
        <v>2074</v>
      </c>
      <c r="C47" s="93" t="s">
        <v>2073</v>
      </c>
      <c r="D47" s="93" t="s">
        <v>2072</v>
      </c>
      <c r="E47" s="92" t="s">
        <v>2071</v>
      </c>
    </row>
    <row r="48" spans="1:5" ht="19.5" thickBot="1">
      <c r="A48" s="97" t="s">
        <v>2070</v>
      </c>
      <c r="B48" s="96" t="s">
        <v>2069</v>
      </c>
      <c r="C48" s="96" t="s">
        <v>2068</v>
      </c>
      <c r="D48" s="96" t="s">
        <v>2067</v>
      </c>
      <c r="E48" s="95" t="s">
        <v>176</v>
      </c>
    </row>
    <row r="49" spans="1:5" ht="38.25" thickBot="1">
      <c r="A49" s="94" t="s">
        <v>2066</v>
      </c>
      <c r="B49" s="93" t="s">
        <v>2065</v>
      </c>
      <c r="C49" s="93" t="s">
        <v>2064</v>
      </c>
      <c r="D49" s="93" t="s">
        <v>2063</v>
      </c>
      <c r="E49" s="92" t="s">
        <v>207</v>
      </c>
    </row>
    <row r="50" spans="1:5" ht="57" thickBot="1">
      <c r="A50" s="97" t="s">
        <v>2062</v>
      </c>
      <c r="B50" s="96" t="s">
        <v>2061</v>
      </c>
      <c r="C50" s="96" t="s">
        <v>2060</v>
      </c>
      <c r="D50" s="96" t="s">
        <v>2059</v>
      </c>
      <c r="E50" s="95" t="s">
        <v>206</v>
      </c>
    </row>
    <row r="51" spans="1:5" ht="57" thickBot="1">
      <c r="A51" s="94" t="s">
        <v>2058</v>
      </c>
      <c r="B51" s="93" t="s">
        <v>2057</v>
      </c>
      <c r="C51" s="93" t="s">
        <v>2056</v>
      </c>
      <c r="D51" s="93" t="s">
        <v>2055</v>
      </c>
      <c r="E51" s="92" t="s">
        <v>1176</v>
      </c>
    </row>
    <row r="52" spans="1:5" ht="19.5" thickBot="1">
      <c r="A52" s="97" t="s">
        <v>2054</v>
      </c>
      <c r="B52" s="96" t="s">
        <v>2053</v>
      </c>
      <c r="C52" s="96" t="s">
        <v>2052</v>
      </c>
      <c r="D52" s="96" t="s">
        <v>2051</v>
      </c>
      <c r="E52" s="95" t="s">
        <v>203</v>
      </c>
    </row>
    <row r="53" spans="1:5" ht="38.25" thickBot="1">
      <c r="A53" s="94" t="s">
        <v>2050</v>
      </c>
      <c r="B53" s="93" t="s">
        <v>2049</v>
      </c>
      <c r="C53" s="93" t="s">
        <v>2048</v>
      </c>
      <c r="D53" s="93" t="s">
        <v>2047</v>
      </c>
      <c r="E53" s="92" t="s">
        <v>163</v>
      </c>
    </row>
    <row r="54" spans="1:5" ht="57" thickBot="1">
      <c r="A54" s="97" t="s">
        <v>2046</v>
      </c>
      <c r="B54" s="96" t="s">
        <v>2045</v>
      </c>
      <c r="C54" s="96" t="s">
        <v>2044</v>
      </c>
      <c r="D54" s="96" t="s">
        <v>2043</v>
      </c>
      <c r="E54" s="95" t="s">
        <v>192</v>
      </c>
    </row>
    <row r="55" spans="1:5" ht="75.75" thickBot="1">
      <c r="A55" s="94" t="s">
        <v>2042</v>
      </c>
      <c r="B55" s="93" t="s">
        <v>2041</v>
      </c>
      <c r="C55" s="93" t="s">
        <v>2040</v>
      </c>
      <c r="D55" s="93" t="s">
        <v>2039</v>
      </c>
      <c r="E55" s="92" t="s">
        <v>206</v>
      </c>
    </row>
    <row r="56" spans="1:5" ht="75.75" thickBot="1">
      <c r="A56" s="97" t="s">
        <v>2038</v>
      </c>
      <c r="B56" s="96" t="s">
        <v>2037</v>
      </c>
      <c r="C56" s="96" t="s">
        <v>2036</v>
      </c>
      <c r="D56" s="96" t="s">
        <v>2035</v>
      </c>
      <c r="E56" s="95" t="s">
        <v>264</v>
      </c>
    </row>
    <row r="57" spans="1:5" ht="57" thickBot="1">
      <c r="A57" s="94" t="s">
        <v>2034</v>
      </c>
      <c r="B57" s="93" t="s">
        <v>2033</v>
      </c>
      <c r="C57" s="93" t="s">
        <v>2032</v>
      </c>
      <c r="D57" s="93" t="s">
        <v>2031</v>
      </c>
      <c r="E57" s="92" t="s">
        <v>205</v>
      </c>
    </row>
    <row r="58" spans="1:5" ht="19.5" thickBot="1">
      <c r="A58" s="97" t="s">
        <v>2030</v>
      </c>
      <c r="B58" s="96" t="s">
        <v>2029</v>
      </c>
      <c r="C58" s="96" t="s">
        <v>2028</v>
      </c>
      <c r="D58" s="96" t="s">
        <v>2027</v>
      </c>
      <c r="E58" s="95" t="s">
        <v>175</v>
      </c>
    </row>
    <row r="59" spans="1:5" ht="19.5" thickBot="1">
      <c r="A59" s="94" t="s">
        <v>2026</v>
      </c>
      <c r="B59" s="93" t="s">
        <v>2025</v>
      </c>
      <c r="C59" s="93" t="s">
        <v>2024</v>
      </c>
      <c r="D59" s="93" t="s">
        <v>2023</v>
      </c>
      <c r="E59" s="92" t="s">
        <v>207</v>
      </c>
    </row>
    <row r="60" spans="1:5" ht="19.5" thickBot="1">
      <c r="A60" s="97" t="s">
        <v>2022</v>
      </c>
      <c r="B60" s="96" t="s">
        <v>2021</v>
      </c>
      <c r="C60" s="96" t="s">
        <v>2020</v>
      </c>
      <c r="D60" s="96" t="s">
        <v>2019</v>
      </c>
      <c r="E60" s="95" t="s">
        <v>189</v>
      </c>
    </row>
    <row r="61" spans="1:5" ht="38.25" thickBot="1">
      <c r="A61" s="94" t="s">
        <v>2018</v>
      </c>
      <c r="B61" s="93" t="s">
        <v>2017</v>
      </c>
      <c r="C61" s="93" t="s">
        <v>2016</v>
      </c>
      <c r="D61" s="93" t="s">
        <v>2015</v>
      </c>
      <c r="E61" s="92" t="s">
        <v>159</v>
      </c>
    </row>
    <row r="62" spans="1:5" ht="19.5" thickBot="1">
      <c r="A62" s="97" t="s">
        <v>2014</v>
      </c>
      <c r="B62" s="96" t="s">
        <v>2013</v>
      </c>
      <c r="C62" s="96" t="s">
        <v>2012</v>
      </c>
      <c r="D62" s="96" t="s">
        <v>2011</v>
      </c>
      <c r="E62" s="95" t="s">
        <v>579</v>
      </c>
    </row>
    <row r="63" spans="1:5" ht="57" thickBot="1">
      <c r="A63" s="94" t="s">
        <v>2010</v>
      </c>
      <c r="B63" s="93" t="s">
        <v>2009</v>
      </c>
      <c r="C63" s="93" t="s">
        <v>2008</v>
      </c>
      <c r="D63" s="93" t="s">
        <v>2007</v>
      </c>
      <c r="E63" s="92" t="s">
        <v>1734</v>
      </c>
    </row>
    <row r="64" spans="1:5" ht="38.25" thickBot="1">
      <c r="A64" s="97" t="s">
        <v>2006</v>
      </c>
      <c r="B64" s="96" t="s">
        <v>2005</v>
      </c>
      <c r="C64" s="96" t="s">
        <v>2004</v>
      </c>
      <c r="D64" s="96" t="s">
        <v>2003</v>
      </c>
      <c r="E64" s="95" t="s">
        <v>185</v>
      </c>
    </row>
    <row r="65" spans="1:5" ht="57" thickBot="1">
      <c r="A65" s="94" t="s">
        <v>2002</v>
      </c>
      <c r="B65" s="93" t="s">
        <v>2001</v>
      </c>
      <c r="C65" s="93" t="s">
        <v>2000</v>
      </c>
      <c r="D65" s="93" t="s">
        <v>1999</v>
      </c>
      <c r="E65" s="92" t="s">
        <v>264</v>
      </c>
    </row>
    <row r="66" spans="1:5" ht="75.75" thickBot="1">
      <c r="A66" s="97" t="s">
        <v>1998</v>
      </c>
      <c r="B66" s="96" t="s">
        <v>1997</v>
      </c>
      <c r="C66" s="96" t="s">
        <v>1996</v>
      </c>
      <c r="D66" s="96" t="s">
        <v>1995</v>
      </c>
      <c r="E66" s="95" t="s">
        <v>169</v>
      </c>
    </row>
    <row r="67" spans="1:5" ht="57" thickBot="1">
      <c r="A67" s="94" t="s">
        <v>1994</v>
      </c>
      <c r="B67" s="93" t="s">
        <v>1993</v>
      </c>
      <c r="C67" s="93" t="s">
        <v>1992</v>
      </c>
      <c r="D67" s="93" t="s">
        <v>1991</v>
      </c>
      <c r="E67" s="92" t="s">
        <v>264</v>
      </c>
    </row>
    <row r="68" spans="1:5" ht="19.5" thickBot="1">
      <c r="A68" s="97" t="s">
        <v>1990</v>
      </c>
      <c r="B68" s="96" t="s">
        <v>1989</v>
      </c>
      <c r="C68" s="96" t="s">
        <v>1988</v>
      </c>
      <c r="D68" s="96" t="s">
        <v>1987</v>
      </c>
      <c r="E68" s="95" t="s">
        <v>693</v>
      </c>
    </row>
    <row r="69" spans="1:5" ht="57" thickBot="1">
      <c r="A69" s="94" t="s">
        <v>1986</v>
      </c>
      <c r="B69" s="93" t="s">
        <v>1985</v>
      </c>
      <c r="C69" s="93" t="s">
        <v>1984</v>
      </c>
      <c r="D69" s="93" t="s">
        <v>1983</v>
      </c>
      <c r="E69" s="92" t="s">
        <v>1982</v>
      </c>
    </row>
    <row r="70" spans="1:5" ht="75.75" thickBot="1">
      <c r="A70" s="97" t="s">
        <v>1981</v>
      </c>
      <c r="B70" s="96" t="s">
        <v>1980</v>
      </c>
      <c r="C70" s="96" t="s">
        <v>1979</v>
      </c>
      <c r="D70" s="96" t="s">
        <v>1978</v>
      </c>
      <c r="E70" s="95" t="s">
        <v>1977</v>
      </c>
    </row>
    <row r="71" spans="1:5" ht="38.25" thickBot="1">
      <c r="A71" s="94" t="s">
        <v>1976</v>
      </c>
      <c r="B71" s="93" t="s">
        <v>1975</v>
      </c>
      <c r="C71" s="93" t="s">
        <v>1974</v>
      </c>
      <c r="D71" s="93" t="s">
        <v>1973</v>
      </c>
      <c r="E71" s="92" t="s">
        <v>800</v>
      </c>
    </row>
    <row r="72" spans="1:5" ht="19.5" thickBot="1">
      <c r="A72" s="97" t="s">
        <v>1972</v>
      </c>
      <c r="B72" s="96" t="s">
        <v>1971</v>
      </c>
      <c r="C72" s="96" t="s">
        <v>1970</v>
      </c>
      <c r="D72" s="96" t="s">
        <v>1969</v>
      </c>
      <c r="E72" s="95" t="s">
        <v>693</v>
      </c>
    </row>
    <row r="73" spans="1:5" ht="38.25" thickBot="1">
      <c r="A73" s="94" t="s">
        <v>1968</v>
      </c>
      <c r="B73" s="93" t="s">
        <v>1967</v>
      </c>
      <c r="C73" s="93" t="s">
        <v>1966</v>
      </c>
      <c r="D73" s="93" t="s">
        <v>1965</v>
      </c>
      <c r="E73" s="92" t="s">
        <v>207</v>
      </c>
    </row>
    <row r="74" spans="1:5" ht="57" thickBot="1">
      <c r="A74" s="97" t="s">
        <v>222</v>
      </c>
      <c r="B74" s="96" t="s">
        <v>1964</v>
      </c>
      <c r="C74" s="96" t="s">
        <v>1963</v>
      </c>
      <c r="D74" s="96" t="s">
        <v>1962</v>
      </c>
      <c r="E74" s="95" t="s">
        <v>574</v>
      </c>
    </row>
    <row r="75" spans="1:5" ht="75.75" thickBot="1">
      <c r="A75" s="94" t="s">
        <v>1961</v>
      </c>
      <c r="B75" s="93" t="s">
        <v>1960</v>
      </c>
      <c r="C75" s="93" t="s">
        <v>1959</v>
      </c>
      <c r="D75" s="93" t="s">
        <v>1958</v>
      </c>
      <c r="E75" s="92" t="s">
        <v>269</v>
      </c>
    </row>
    <row r="76" spans="1:5" ht="38.25" thickBot="1">
      <c r="A76" s="97" t="s">
        <v>1957</v>
      </c>
      <c r="B76" s="96" t="s">
        <v>1956</v>
      </c>
      <c r="C76" s="96" t="s">
        <v>1955</v>
      </c>
      <c r="D76" s="96" t="s">
        <v>1954</v>
      </c>
      <c r="E76" s="95" t="s">
        <v>693</v>
      </c>
    </row>
    <row r="77" spans="1:5" ht="57" thickBot="1">
      <c r="A77" s="94" t="s">
        <v>1953</v>
      </c>
      <c r="B77" s="93" t="s">
        <v>1952</v>
      </c>
      <c r="C77" s="93" t="s">
        <v>1951</v>
      </c>
      <c r="D77" s="93" t="s">
        <v>1950</v>
      </c>
      <c r="E77" s="92" t="s">
        <v>1949</v>
      </c>
    </row>
    <row r="78" spans="1:5" ht="75.75" thickBot="1">
      <c r="A78" s="97" t="s">
        <v>1948</v>
      </c>
      <c r="B78" s="96" t="s">
        <v>1947</v>
      </c>
      <c r="C78" s="96" t="s">
        <v>1946</v>
      </c>
      <c r="D78" s="96" t="s">
        <v>1945</v>
      </c>
      <c r="E78" s="95" t="s">
        <v>206</v>
      </c>
    </row>
    <row r="79" spans="1:5" ht="38.25" thickBot="1">
      <c r="A79" s="94" t="s">
        <v>1944</v>
      </c>
      <c r="B79" s="93" t="s">
        <v>1943</v>
      </c>
      <c r="C79" s="93" t="s">
        <v>1942</v>
      </c>
      <c r="D79" s="93" t="s">
        <v>1941</v>
      </c>
      <c r="E79" s="92" t="s">
        <v>163</v>
      </c>
    </row>
    <row r="80" spans="1:5" ht="57" thickBot="1">
      <c r="A80" s="97" t="s">
        <v>1940</v>
      </c>
      <c r="B80" s="96" t="s">
        <v>1939</v>
      </c>
      <c r="C80" s="96" t="s">
        <v>1938</v>
      </c>
      <c r="D80" s="96" t="s">
        <v>1937</v>
      </c>
      <c r="E80" s="95" t="s">
        <v>167</v>
      </c>
    </row>
    <row r="81" spans="1:5" ht="57" thickBot="1">
      <c r="A81" s="94" t="s">
        <v>1936</v>
      </c>
      <c r="B81" s="93" t="s">
        <v>1935</v>
      </c>
      <c r="C81" s="93" t="s">
        <v>1934</v>
      </c>
      <c r="D81" s="93" t="s">
        <v>1933</v>
      </c>
      <c r="E81" s="92" t="s">
        <v>195</v>
      </c>
    </row>
    <row r="82" spans="1:5" ht="38.25" thickBot="1">
      <c r="A82" s="97" t="s">
        <v>1932</v>
      </c>
      <c r="B82" s="96" t="s">
        <v>1931</v>
      </c>
      <c r="C82" s="96" t="s">
        <v>1930</v>
      </c>
      <c r="D82" s="96" t="s">
        <v>1929</v>
      </c>
      <c r="E82" s="95" t="s">
        <v>175</v>
      </c>
    </row>
    <row r="83" spans="1:5" ht="75.75" thickBot="1">
      <c r="A83" s="94" t="s">
        <v>1928</v>
      </c>
      <c r="B83" s="93" t="s">
        <v>1927</v>
      </c>
      <c r="C83" s="93" t="s">
        <v>1926</v>
      </c>
      <c r="D83" s="93" t="s">
        <v>1925</v>
      </c>
      <c r="E83" s="92" t="s">
        <v>269</v>
      </c>
    </row>
    <row r="84" spans="1:5" ht="57" thickBot="1">
      <c r="A84" s="97" t="s">
        <v>1924</v>
      </c>
      <c r="B84" s="96" t="s">
        <v>1923</v>
      </c>
      <c r="C84" s="96" t="s">
        <v>1922</v>
      </c>
      <c r="D84" s="96" t="s">
        <v>1921</v>
      </c>
      <c r="E84" s="95" t="s">
        <v>172</v>
      </c>
    </row>
    <row r="85" spans="1:5" ht="75.75" thickBot="1">
      <c r="A85" s="94" t="s">
        <v>1920</v>
      </c>
      <c r="B85" s="93" t="s">
        <v>1919</v>
      </c>
      <c r="C85" s="93" t="s">
        <v>1918</v>
      </c>
      <c r="D85" s="93" t="s">
        <v>1917</v>
      </c>
      <c r="E85" s="92" t="s">
        <v>269</v>
      </c>
    </row>
    <row r="86" spans="1:5" ht="57" thickBot="1">
      <c r="A86" s="97" t="s">
        <v>1916</v>
      </c>
      <c r="B86" s="96" t="s">
        <v>1915</v>
      </c>
      <c r="C86" s="96" t="s">
        <v>1914</v>
      </c>
      <c r="D86" s="96" t="s">
        <v>1913</v>
      </c>
      <c r="E86" s="95" t="s">
        <v>1912</v>
      </c>
    </row>
    <row r="87" spans="1:5" ht="57" thickBot="1">
      <c r="A87" s="94" t="s">
        <v>1911</v>
      </c>
      <c r="B87" s="93" t="s">
        <v>1910</v>
      </c>
      <c r="C87" s="93" t="s">
        <v>1909</v>
      </c>
      <c r="D87" s="93" t="s">
        <v>1908</v>
      </c>
      <c r="E87" s="92" t="s">
        <v>264</v>
      </c>
    </row>
    <row r="88" spans="1:5" ht="57" thickBot="1">
      <c r="A88" s="97" t="s">
        <v>1907</v>
      </c>
      <c r="B88" s="96" t="s">
        <v>1906</v>
      </c>
      <c r="C88" s="96" t="s">
        <v>1905</v>
      </c>
      <c r="D88" s="96" t="s">
        <v>1904</v>
      </c>
      <c r="E88" s="95" t="s">
        <v>186</v>
      </c>
    </row>
    <row r="89" spans="1:5" ht="19.5" thickBot="1">
      <c r="A89" s="94" t="s">
        <v>1903</v>
      </c>
      <c r="B89" s="93" t="s">
        <v>1902</v>
      </c>
      <c r="C89" s="93" t="s">
        <v>1901</v>
      </c>
      <c r="D89" s="93" t="s">
        <v>1900</v>
      </c>
      <c r="E89" s="92" t="s">
        <v>203</v>
      </c>
    </row>
    <row r="90" spans="1:5" ht="57" thickBot="1">
      <c r="A90" s="97" t="s">
        <v>1899</v>
      </c>
      <c r="B90" s="96" t="s">
        <v>1898</v>
      </c>
      <c r="C90" s="96" t="s">
        <v>1897</v>
      </c>
      <c r="D90" s="96" t="s">
        <v>1896</v>
      </c>
      <c r="E90" s="95" t="s">
        <v>182</v>
      </c>
    </row>
    <row r="91" spans="1:5" ht="57" thickBot="1">
      <c r="A91" s="94" t="s">
        <v>1895</v>
      </c>
      <c r="B91" s="93" t="s">
        <v>1894</v>
      </c>
      <c r="C91" s="93" t="s">
        <v>1893</v>
      </c>
      <c r="D91" s="93" t="s">
        <v>1892</v>
      </c>
      <c r="E91" s="92" t="s">
        <v>1891</v>
      </c>
    </row>
    <row r="92" spans="1:5" ht="38.25" thickBot="1">
      <c r="A92" s="97" t="s">
        <v>1890</v>
      </c>
      <c r="B92" s="96" t="s">
        <v>1889</v>
      </c>
      <c r="C92" s="96" t="s">
        <v>1888</v>
      </c>
      <c r="D92" s="96" t="s">
        <v>1887</v>
      </c>
      <c r="E92" s="95" t="s">
        <v>176</v>
      </c>
    </row>
    <row r="93" spans="1:5" ht="57" thickBot="1">
      <c r="A93" s="94" t="s">
        <v>1886</v>
      </c>
      <c r="B93" s="93" t="s">
        <v>1885</v>
      </c>
      <c r="C93" s="93" t="s">
        <v>1884</v>
      </c>
      <c r="D93" s="93" t="s">
        <v>1883</v>
      </c>
      <c r="E93" s="92" t="s">
        <v>1374</v>
      </c>
    </row>
    <row r="94" spans="1:5" ht="75.75" thickBot="1">
      <c r="A94" s="97" t="s">
        <v>1882</v>
      </c>
      <c r="B94" s="96" t="s">
        <v>1881</v>
      </c>
      <c r="C94" s="96" t="s">
        <v>1880</v>
      </c>
      <c r="D94" s="96" t="s">
        <v>1879</v>
      </c>
      <c r="E94" s="95" t="s">
        <v>167</v>
      </c>
    </row>
    <row r="95" spans="1:5" ht="57" thickBot="1">
      <c r="A95" s="94" t="s">
        <v>1878</v>
      </c>
      <c r="B95" s="93" t="s">
        <v>1877</v>
      </c>
      <c r="C95" s="93" t="s">
        <v>1876</v>
      </c>
      <c r="D95" s="93" t="s">
        <v>1875</v>
      </c>
      <c r="E95" s="92" t="s">
        <v>207</v>
      </c>
    </row>
    <row r="96" spans="1:5" ht="38.25" thickBot="1">
      <c r="A96" s="97" t="s">
        <v>1874</v>
      </c>
      <c r="B96" s="96" t="s">
        <v>1873</v>
      </c>
      <c r="C96" s="96" t="s">
        <v>1872</v>
      </c>
      <c r="D96" s="96" t="s">
        <v>1871</v>
      </c>
      <c r="E96" s="95" t="s">
        <v>423</v>
      </c>
    </row>
    <row r="97" spans="1:5" ht="75.75" thickBot="1">
      <c r="A97" s="94" t="s">
        <v>1870</v>
      </c>
      <c r="B97" s="93" t="s">
        <v>1869</v>
      </c>
      <c r="C97" s="93" t="s">
        <v>1868</v>
      </c>
      <c r="D97" s="93" t="s">
        <v>1867</v>
      </c>
      <c r="E97" s="92" t="s">
        <v>269</v>
      </c>
    </row>
    <row r="98" spans="1:5" ht="57" thickBot="1">
      <c r="A98" s="97" t="s">
        <v>1866</v>
      </c>
      <c r="B98" s="96" t="s">
        <v>1865</v>
      </c>
      <c r="C98" s="96" t="s">
        <v>1864</v>
      </c>
      <c r="D98" s="96" t="s">
        <v>1863</v>
      </c>
      <c r="E98" s="95" t="s">
        <v>152</v>
      </c>
    </row>
    <row r="99" spans="1:5" ht="75.75" thickBot="1">
      <c r="A99" s="94" t="s">
        <v>1860</v>
      </c>
      <c r="B99" s="93" t="s">
        <v>1862</v>
      </c>
      <c r="C99" s="93" t="s">
        <v>1858</v>
      </c>
      <c r="D99" s="93" t="s">
        <v>1861</v>
      </c>
      <c r="E99" s="92" t="s">
        <v>264</v>
      </c>
    </row>
    <row r="100" spans="1:5" ht="75.75" thickBot="1">
      <c r="A100" s="97" t="s">
        <v>1860</v>
      </c>
      <c r="B100" s="96" t="s">
        <v>1859</v>
      </c>
      <c r="C100" s="96" t="s">
        <v>1858</v>
      </c>
      <c r="D100" s="96" t="s">
        <v>1857</v>
      </c>
      <c r="E100" s="95" t="s">
        <v>264</v>
      </c>
    </row>
    <row r="101" spans="1:5" ht="38.25" thickBot="1">
      <c r="A101" s="94" t="s">
        <v>1856</v>
      </c>
      <c r="B101" s="93" t="s">
        <v>1855</v>
      </c>
      <c r="C101" s="93" t="s">
        <v>1854</v>
      </c>
      <c r="D101" s="93" t="s">
        <v>1853</v>
      </c>
      <c r="E101" s="92" t="s">
        <v>208</v>
      </c>
    </row>
    <row r="102" spans="1:5" ht="75.75" thickBot="1">
      <c r="A102" s="97" t="s">
        <v>1852</v>
      </c>
      <c r="B102" s="96" t="s">
        <v>1851</v>
      </c>
      <c r="C102" s="96" t="s">
        <v>1850</v>
      </c>
      <c r="D102" s="96" t="s">
        <v>1849</v>
      </c>
      <c r="E102" s="95" t="s">
        <v>442</v>
      </c>
    </row>
    <row r="103" spans="1:5" ht="38.25" thickBot="1">
      <c r="A103" s="94" t="s">
        <v>1848</v>
      </c>
      <c r="B103" s="93" t="s">
        <v>1847</v>
      </c>
      <c r="C103" s="93" t="s">
        <v>1846</v>
      </c>
      <c r="D103" s="93" t="s">
        <v>1845</v>
      </c>
      <c r="E103" s="92" t="s">
        <v>1844</v>
      </c>
    </row>
    <row r="104" spans="1:5" ht="57" thickBot="1">
      <c r="A104" s="97" t="s">
        <v>1843</v>
      </c>
      <c r="B104" s="96" t="s">
        <v>1842</v>
      </c>
      <c r="C104" s="96" t="s">
        <v>1841</v>
      </c>
      <c r="D104" s="96" t="s">
        <v>1840</v>
      </c>
      <c r="E104" s="95" t="s">
        <v>160</v>
      </c>
    </row>
    <row r="105" spans="1:5" ht="57" thickBot="1">
      <c r="A105" s="94" t="s">
        <v>1839</v>
      </c>
      <c r="B105" s="93" t="s">
        <v>1838</v>
      </c>
      <c r="C105" s="93" t="s">
        <v>1837</v>
      </c>
      <c r="D105" s="93" t="s">
        <v>1836</v>
      </c>
      <c r="E105" s="92" t="s">
        <v>1835</v>
      </c>
    </row>
    <row r="106" spans="1:5" ht="57" thickBot="1">
      <c r="A106" s="97" t="s">
        <v>1834</v>
      </c>
      <c r="B106" s="96" t="s">
        <v>1833</v>
      </c>
      <c r="C106" s="96" t="s">
        <v>1832</v>
      </c>
      <c r="D106" s="96" t="s">
        <v>1831</v>
      </c>
      <c r="E106" s="95" t="s">
        <v>1361</v>
      </c>
    </row>
    <row r="107" spans="1:5" ht="57" thickBot="1">
      <c r="A107" s="94" t="s">
        <v>1830</v>
      </c>
      <c r="B107" s="93" t="s">
        <v>1829</v>
      </c>
      <c r="C107" s="93" t="s">
        <v>1828</v>
      </c>
      <c r="D107" s="93" t="s">
        <v>1827</v>
      </c>
      <c r="E107" s="92" t="s">
        <v>206</v>
      </c>
    </row>
    <row r="108" spans="1:5" ht="57" thickBot="1">
      <c r="A108" s="97" t="s">
        <v>1826</v>
      </c>
      <c r="B108" s="96" t="s">
        <v>1825</v>
      </c>
      <c r="C108" s="96" t="s">
        <v>1824</v>
      </c>
      <c r="D108" s="96" t="s">
        <v>1823</v>
      </c>
      <c r="E108" s="95" t="s">
        <v>264</v>
      </c>
    </row>
    <row r="109" spans="1:5" ht="75.75" thickBot="1">
      <c r="A109" s="94" t="s">
        <v>1822</v>
      </c>
      <c r="B109" s="93" t="s">
        <v>1821</v>
      </c>
      <c r="C109" s="93" t="s">
        <v>1820</v>
      </c>
      <c r="D109" s="93" t="s">
        <v>1819</v>
      </c>
      <c r="E109" s="92" t="s">
        <v>264</v>
      </c>
    </row>
    <row r="110" spans="1:5" ht="75.75" thickBot="1">
      <c r="A110" s="97" t="s">
        <v>1818</v>
      </c>
      <c r="B110" s="96" t="s">
        <v>1817</v>
      </c>
      <c r="C110" s="96" t="s">
        <v>1816</v>
      </c>
      <c r="D110" s="96" t="s">
        <v>1815</v>
      </c>
      <c r="E110" s="95" t="s">
        <v>1814</v>
      </c>
    </row>
    <row r="111" spans="1:5" ht="19.5" thickBot="1">
      <c r="A111" s="94" t="s">
        <v>1813</v>
      </c>
      <c r="B111" s="93" t="s">
        <v>1812</v>
      </c>
      <c r="C111" s="93" t="s">
        <v>1811</v>
      </c>
      <c r="D111" s="93" t="s">
        <v>1810</v>
      </c>
      <c r="E111" s="92" t="s">
        <v>205</v>
      </c>
    </row>
    <row r="112" spans="1:5" ht="75.75" thickBot="1">
      <c r="A112" s="97" t="s">
        <v>1809</v>
      </c>
      <c r="B112" s="96" t="s">
        <v>1808</v>
      </c>
      <c r="C112" s="96" t="s">
        <v>1807</v>
      </c>
      <c r="D112" s="96" t="s">
        <v>1806</v>
      </c>
      <c r="E112" s="95" t="s">
        <v>1805</v>
      </c>
    </row>
    <row r="113" spans="1:5" ht="57" thickBot="1">
      <c r="A113" s="94" t="s">
        <v>1804</v>
      </c>
      <c r="B113" s="93" t="s">
        <v>1803</v>
      </c>
      <c r="C113" s="93" t="s">
        <v>1802</v>
      </c>
      <c r="D113" s="93" t="s">
        <v>1801</v>
      </c>
      <c r="E113" s="92" t="s">
        <v>1800</v>
      </c>
    </row>
    <row r="114" spans="1:5" ht="57" thickBot="1">
      <c r="A114" s="97" t="s">
        <v>1799</v>
      </c>
      <c r="B114" s="96" t="s">
        <v>1798</v>
      </c>
      <c r="C114" s="96" t="s">
        <v>1797</v>
      </c>
      <c r="D114" s="96" t="s">
        <v>1796</v>
      </c>
      <c r="E114" s="95" t="s">
        <v>269</v>
      </c>
    </row>
    <row r="115" spans="1:5" ht="57" thickBot="1">
      <c r="A115" s="94" t="s">
        <v>1795</v>
      </c>
      <c r="B115" s="93" t="s">
        <v>1794</v>
      </c>
      <c r="C115" s="93" t="s">
        <v>1793</v>
      </c>
      <c r="D115" s="93" t="s">
        <v>1792</v>
      </c>
      <c r="E115" s="92" t="s">
        <v>191</v>
      </c>
    </row>
    <row r="116" spans="1:5" ht="57" thickBot="1">
      <c r="A116" s="97" t="s">
        <v>1791</v>
      </c>
      <c r="B116" s="96" t="s">
        <v>1790</v>
      </c>
      <c r="C116" s="96" t="s">
        <v>1789</v>
      </c>
      <c r="D116" s="96" t="s">
        <v>1788</v>
      </c>
      <c r="E116" s="95" t="s">
        <v>204</v>
      </c>
    </row>
    <row r="117" spans="1:5" ht="57" thickBot="1">
      <c r="A117" s="94" t="s">
        <v>1787</v>
      </c>
      <c r="B117" s="93" t="s">
        <v>1786</v>
      </c>
      <c r="C117" s="93" t="s">
        <v>1785</v>
      </c>
      <c r="D117" s="93" t="s">
        <v>1784</v>
      </c>
      <c r="E117" s="92" t="s">
        <v>200</v>
      </c>
    </row>
    <row r="118" spans="1:5" ht="57" thickBot="1">
      <c r="A118" s="97" t="s">
        <v>1783</v>
      </c>
      <c r="B118" s="96" t="s">
        <v>1782</v>
      </c>
      <c r="C118" s="96" t="s">
        <v>1781</v>
      </c>
      <c r="D118" s="96" t="s">
        <v>1780</v>
      </c>
      <c r="E118" s="95" t="s">
        <v>205</v>
      </c>
    </row>
    <row r="119" spans="1:5" ht="19.5" thickBot="1">
      <c r="A119" s="94" t="s">
        <v>1779</v>
      </c>
      <c r="B119" s="93" t="s">
        <v>1778</v>
      </c>
      <c r="C119" s="93" t="s">
        <v>1777</v>
      </c>
      <c r="D119" s="93" t="s">
        <v>1776</v>
      </c>
      <c r="E119" s="92" t="s">
        <v>175</v>
      </c>
    </row>
    <row r="120" spans="1:5" ht="57" thickBot="1">
      <c r="A120" s="97" t="s">
        <v>1775</v>
      </c>
      <c r="B120" s="96" t="s">
        <v>1774</v>
      </c>
      <c r="C120" s="96" t="s">
        <v>1773</v>
      </c>
      <c r="D120" s="96" t="s">
        <v>1772</v>
      </c>
      <c r="E120" s="95" t="s">
        <v>203</v>
      </c>
    </row>
    <row r="121" spans="1:5" ht="19.5" thickBot="1">
      <c r="A121" s="94" t="s">
        <v>1771</v>
      </c>
      <c r="B121" s="93" t="s">
        <v>1770</v>
      </c>
      <c r="C121" s="93" t="s">
        <v>1769</v>
      </c>
      <c r="D121" s="93" t="s">
        <v>1768</v>
      </c>
      <c r="E121" s="92" t="s">
        <v>175</v>
      </c>
    </row>
    <row r="122" spans="1:5" ht="75.75" thickBot="1">
      <c r="A122" s="97" t="s">
        <v>1767</v>
      </c>
      <c r="B122" s="96" t="s">
        <v>1766</v>
      </c>
      <c r="C122" s="96" t="s">
        <v>1765</v>
      </c>
      <c r="D122" s="96" t="s">
        <v>1764</v>
      </c>
      <c r="E122" s="95" t="s">
        <v>264</v>
      </c>
    </row>
    <row r="123" spans="1:5" ht="19.5" thickBot="1">
      <c r="A123" s="94" t="s">
        <v>1763</v>
      </c>
      <c r="B123" s="93" t="s">
        <v>1762</v>
      </c>
      <c r="C123" s="93" t="s">
        <v>1761</v>
      </c>
      <c r="D123" s="93" t="s">
        <v>1760</v>
      </c>
      <c r="E123" s="92" t="s">
        <v>212</v>
      </c>
    </row>
    <row r="124" spans="1:5" ht="57" thickBot="1">
      <c r="A124" s="97" t="s">
        <v>1759</v>
      </c>
      <c r="B124" s="96" t="s">
        <v>1758</v>
      </c>
      <c r="C124" s="96" t="s">
        <v>1757</v>
      </c>
      <c r="D124" s="96" t="s">
        <v>1756</v>
      </c>
      <c r="E124" s="95" t="s">
        <v>172</v>
      </c>
    </row>
    <row r="125" spans="1:5" ht="57" thickBot="1">
      <c r="A125" s="94" t="s">
        <v>1755</v>
      </c>
      <c r="B125" s="93" t="s">
        <v>1754</v>
      </c>
      <c r="C125" s="93" t="s">
        <v>1753</v>
      </c>
      <c r="D125" s="93" t="s">
        <v>1752</v>
      </c>
      <c r="E125" s="92" t="s">
        <v>175</v>
      </c>
    </row>
    <row r="126" spans="1:5" ht="57" thickBot="1">
      <c r="A126" s="97" t="s">
        <v>1751</v>
      </c>
      <c r="B126" s="96" t="s">
        <v>1750</v>
      </c>
      <c r="C126" s="96" t="s">
        <v>1749</v>
      </c>
      <c r="D126" s="96" t="s">
        <v>1748</v>
      </c>
      <c r="E126" s="95" t="s">
        <v>167</v>
      </c>
    </row>
    <row r="127" spans="1:5" ht="57" thickBot="1">
      <c r="A127" s="94" t="s">
        <v>1747</v>
      </c>
      <c r="B127" s="93" t="s">
        <v>1746</v>
      </c>
      <c r="C127" s="93" t="s">
        <v>1745</v>
      </c>
      <c r="D127" s="93" t="s">
        <v>1744</v>
      </c>
      <c r="E127" s="92" t="s">
        <v>209</v>
      </c>
    </row>
    <row r="128" spans="1:5" ht="57" thickBot="1">
      <c r="A128" s="97" t="s">
        <v>1743</v>
      </c>
      <c r="B128" s="96" t="s">
        <v>1742</v>
      </c>
      <c r="C128" s="96" t="s">
        <v>1741</v>
      </c>
      <c r="D128" s="96" t="s">
        <v>1740</v>
      </c>
      <c r="E128" s="95" t="s">
        <v>1739</v>
      </c>
    </row>
    <row r="129" spans="1:5" ht="57" thickBot="1">
      <c r="A129" s="94" t="s">
        <v>1738</v>
      </c>
      <c r="B129" s="93" t="s">
        <v>1737</v>
      </c>
      <c r="C129" s="93" t="s">
        <v>1736</v>
      </c>
      <c r="D129" s="93" t="s">
        <v>1735</v>
      </c>
      <c r="E129" s="92" t="s">
        <v>1734</v>
      </c>
    </row>
    <row r="130" spans="1:5" ht="19.5" thickBot="1">
      <c r="A130" s="97" t="s">
        <v>1733</v>
      </c>
      <c r="B130" s="96" t="s">
        <v>1732</v>
      </c>
      <c r="C130" s="96" t="s">
        <v>1731</v>
      </c>
      <c r="D130" s="96" t="s">
        <v>1730</v>
      </c>
      <c r="E130" s="95" t="s">
        <v>208</v>
      </c>
    </row>
    <row r="131" spans="1:5" ht="38.25" thickBot="1">
      <c r="A131" s="94" t="s">
        <v>1729</v>
      </c>
      <c r="B131" s="93" t="s">
        <v>1728</v>
      </c>
      <c r="C131" s="93" t="s">
        <v>1727</v>
      </c>
      <c r="D131" s="93" t="s">
        <v>1726</v>
      </c>
      <c r="E131" s="92" t="s">
        <v>201</v>
      </c>
    </row>
    <row r="132" spans="1:5" ht="57" thickBot="1">
      <c r="A132" s="97" t="s">
        <v>1725</v>
      </c>
      <c r="B132" s="96" t="s">
        <v>1724</v>
      </c>
      <c r="C132" s="96" t="s">
        <v>1723</v>
      </c>
      <c r="D132" s="96" t="s">
        <v>1722</v>
      </c>
      <c r="E132" s="95" t="s">
        <v>264</v>
      </c>
    </row>
    <row r="133" spans="1:5" ht="57" thickBot="1">
      <c r="A133" s="94" t="s">
        <v>1721</v>
      </c>
      <c r="B133" s="93" t="s">
        <v>1720</v>
      </c>
      <c r="C133" s="93" t="s">
        <v>1719</v>
      </c>
      <c r="D133" s="93" t="s">
        <v>1718</v>
      </c>
      <c r="E133" s="92" t="s">
        <v>174</v>
      </c>
    </row>
    <row r="134" spans="1:5" ht="57" thickBot="1">
      <c r="A134" s="97" t="s">
        <v>1717</v>
      </c>
      <c r="B134" s="96" t="s">
        <v>1716</v>
      </c>
      <c r="C134" s="96" t="s">
        <v>1715</v>
      </c>
      <c r="D134" s="96" t="s">
        <v>1714</v>
      </c>
      <c r="E134" s="95" t="s">
        <v>1713</v>
      </c>
    </row>
    <row r="135" spans="1:5" ht="57" thickBot="1">
      <c r="A135" s="94" t="s">
        <v>1712</v>
      </c>
      <c r="B135" s="93" t="s">
        <v>1711</v>
      </c>
      <c r="C135" s="93" t="s">
        <v>1710</v>
      </c>
      <c r="D135" s="93" t="s">
        <v>1709</v>
      </c>
      <c r="E135" s="92" t="s">
        <v>264</v>
      </c>
    </row>
    <row r="136" spans="1:5" ht="57" thickBot="1">
      <c r="A136" s="97" t="s">
        <v>1708</v>
      </c>
      <c r="B136" s="96" t="s">
        <v>1707</v>
      </c>
      <c r="C136" s="96" t="s">
        <v>1706</v>
      </c>
      <c r="D136" s="96" t="s">
        <v>1705</v>
      </c>
      <c r="E136" s="95" t="s">
        <v>264</v>
      </c>
    </row>
    <row r="137" spans="1:5" ht="57" thickBot="1">
      <c r="A137" s="94" t="s">
        <v>1704</v>
      </c>
      <c r="B137" s="93" t="s">
        <v>1703</v>
      </c>
      <c r="C137" s="93" t="s">
        <v>1702</v>
      </c>
      <c r="D137" s="93" t="s">
        <v>1701</v>
      </c>
      <c r="E137" s="92" t="s">
        <v>1700</v>
      </c>
    </row>
    <row r="138" spans="1:5" ht="57" thickBot="1">
      <c r="A138" s="97" t="s">
        <v>1699</v>
      </c>
      <c r="B138" s="96" t="s">
        <v>1698</v>
      </c>
      <c r="C138" s="96" t="s">
        <v>1697</v>
      </c>
      <c r="D138" s="96" t="s">
        <v>1696</v>
      </c>
      <c r="E138" s="95" t="s">
        <v>264</v>
      </c>
    </row>
    <row r="139" spans="1:5" ht="57" thickBot="1">
      <c r="A139" s="94" t="s">
        <v>1695</v>
      </c>
      <c r="B139" s="93" t="s">
        <v>1694</v>
      </c>
      <c r="C139" s="93" t="s">
        <v>1693</v>
      </c>
      <c r="D139" s="93" t="s">
        <v>1692</v>
      </c>
      <c r="E139" s="92" t="s">
        <v>264</v>
      </c>
    </row>
    <row r="140" spans="1:5" ht="57" thickBot="1">
      <c r="A140" s="97" t="s">
        <v>1691</v>
      </c>
      <c r="B140" s="96" t="s">
        <v>1690</v>
      </c>
      <c r="C140" s="96" t="s">
        <v>1689</v>
      </c>
      <c r="D140" s="96" t="s">
        <v>1688</v>
      </c>
      <c r="E140" s="95" t="s">
        <v>264</v>
      </c>
    </row>
    <row r="141" spans="1:5" ht="57" thickBot="1">
      <c r="A141" s="94" t="s">
        <v>1687</v>
      </c>
      <c r="B141" s="93" t="s">
        <v>1686</v>
      </c>
      <c r="C141" s="93" t="s">
        <v>1685</v>
      </c>
      <c r="D141" s="93" t="s">
        <v>1684</v>
      </c>
      <c r="E141" s="92" t="s">
        <v>1675</v>
      </c>
    </row>
    <row r="142" spans="1:5" ht="57" thickBot="1">
      <c r="A142" s="97" t="s">
        <v>1683</v>
      </c>
      <c r="B142" s="96" t="s">
        <v>1682</v>
      </c>
      <c r="C142" s="96" t="s">
        <v>1681</v>
      </c>
      <c r="D142" s="96" t="s">
        <v>1680</v>
      </c>
      <c r="E142" s="95" t="s">
        <v>264</v>
      </c>
    </row>
    <row r="143" spans="1:5" ht="57" thickBot="1">
      <c r="A143" s="94" t="s">
        <v>1679</v>
      </c>
      <c r="B143" s="93" t="s">
        <v>1678</v>
      </c>
      <c r="C143" s="93" t="s">
        <v>1677</v>
      </c>
      <c r="D143" s="93" t="s">
        <v>1676</v>
      </c>
      <c r="E143" s="92" t="s">
        <v>1675</v>
      </c>
    </row>
    <row r="144" spans="1:5" ht="38.25" thickBot="1">
      <c r="A144" s="97" t="s">
        <v>1674</v>
      </c>
      <c r="B144" s="96" t="s">
        <v>1673</v>
      </c>
      <c r="C144" s="96" t="s">
        <v>1672</v>
      </c>
      <c r="D144" s="96" t="s">
        <v>1671</v>
      </c>
      <c r="E144" s="95" t="s">
        <v>423</v>
      </c>
    </row>
    <row r="145" spans="1:5" ht="75.75" thickBot="1">
      <c r="A145" s="94" t="s">
        <v>1670</v>
      </c>
      <c r="B145" s="93" t="s">
        <v>1669</v>
      </c>
      <c r="C145" s="93" t="s">
        <v>1668</v>
      </c>
      <c r="D145" s="93" t="s">
        <v>1667</v>
      </c>
      <c r="E145" s="92" t="s">
        <v>264</v>
      </c>
    </row>
    <row r="146" spans="1:5" ht="38.25" thickBot="1">
      <c r="A146" s="97" t="s">
        <v>1666</v>
      </c>
      <c r="B146" s="96" t="s">
        <v>1665</v>
      </c>
      <c r="C146" s="96" t="s">
        <v>1664</v>
      </c>
      <c r="D146" s="96" t="s">
        <v>1663</v>
      </c>
      <c r="E146" s="95" t="s">
        <v>207</v>
      </c>
    </row>
    <row r="147" spans="1:5" ht="75.75" thickBot="1">
      <c r="A147" s="94" t="s">
        <v>1662</v>
      </c>
      <c r="B147" s="93" t="s">
        <v>1661</v>
      </c>
      <c r="C147" s="93" t="s">
        <v>1660</v>
      </c>
      <c r="D147" s="93" t="s">
        <v>1659</v>
      </c>
      <c r="E147" s="92" t="s">
        <v>175</v>
      </c>
    </row>
    <row r="148" spans="1:5" ht="57" thickBot="1">
      <c r="A148" s="97" t="s">
        <v>1658</v>
      </c>
      <c r="B148" s="96" t="s">
        <v>1657</v>
      </c>
      <c r="C148" s="96" t="s">
        <v>1656</v>
      </c>
      <c r="D148" s="96" t="s">
        <v>1655</v>
      </c>
      <c r="E148" s="95" t="s">
        <v>1654</v>
      </c>
    </row>
    <row r="149" spans="1:5" ht="57" thickBot="1">
      <c r="A149" s="94" t="s">
        <v>1653</v>
      </c>
      <c r="B149" s="93" t="s">
        <v>1652</v>
      </c>
      <c r="C149" s="93" t="s">
        <v>1651</v>
      </c>
      <c r="D149" s="93" t="s">
        <v>1650</v>
      </c>
      <c r="E149" s="92" t="s">
        <v>269</v>
      </c>
    </row>
    <row r="150" spans="1:5" ht="57" thickBot="1">
      <c r="A150" s="97" t="s">
        <v>1649</v>
      </c>
      <c r="B150" s="96" t="s">
        <v>1648</v>
      </c>
      <c r="C150" s="96" t="s">
        <v>1647</v>
      </c>
      <c r="D150" s="96" t="s">
        <v>1646</v>
      </c>
      <c r="E150" s="95" t="s">
        <v>1645</v>
      </c>
    </row>
    <row r="151" spans="1:5" ht="38.25" thickBot="1">
      <c r="A151" s="94" t="s">
        <v>1644</v>
      </c>
      <c r="B151" s="93" t="s">
        <v>1643</v>
      </c>
      <c r="C151" s="93" t="s">
        <v>1642</v>
      </c>
      <c r="D151" s="93" t="s">
        <v>1508</v>
      </c>
      <c r="E151" s="92" t="s">
        <v>175</v>
      </c>
    </row>
    <row r="152" spans="1:5" ht="19.5" thickBot="1">
      <c r="A152" s="97" t="s">
        <v>1641</v>
      </c>
      <c r="B152" s="96" t="s">
        <v>1640</v>
      </c>
      <c r="C152" s="96" t="s">
        <v>1639</v>
      </c>
      <c r="D152" s="96" t="s">
        <v>1638</v>
      </c>
      <c r="E152" s="95" t="s">
        <v>423</v>
      </c>
    </row>
    <row r="153" spans="1:5" ht="57" thickBot="1">
      <c r="A153" s="94" t="s">
        <v>1637</v>
      </c>
      <c r="B153" s="93" t="s">
        <v>1636</v>
      </c>
      <c r="C153" s="93" t="s">
        <v>1635</v>
      </c>
      <c r="D153" s="93" t="s">
        <v>1634</v>
      </c>
      <c r="E153" s="92" t="s">
        <v>1633</v>
      </c>
    </row>
    <row r="154" spans="1:5" ht="94.5" thickBot="1">
      <c r="A154" s="97" t="s">
        <v>1632</v>
      </c>
      <c r="B154" s="96" t="s">
        <v>1631</v>
      </c>
      <c r="C154" s="96" t="s">
        <v>1630</v>
      </c>
      <c r="D154" s="96" t="s">
        <v>1629</v>
      </c>
      <c r="E154" s="95" t="s">
        <v>206</v>
      </c>
    </row>
    <row r="155" spans="1:5" ht="75.75" thickBot="1">
      <c r="A155" s="94" t="s">
        <v>1628</v>
      </c>
      <c r="B155" s="93" t="s">
        <v>1627</v>
      </c>
      <c r="C155" s="93" t="s">
        <v>1626</v>
      </c>
      <c r="D155" s="93" t="s">
        <v>1625</v>
      </c>
      <c r="E155" s="92" t="s">
        <v>1624</v>
      </c>
    </row>
    <row r="156" spans="1:5" ht="38.25" thickBot="1">
      <c r="A156" s="97" t="s">
        <v>1623</v>
      </c>
      <c r="B156" s="96" t="s">
        <v>1622</v>
      </c>
      <c r="C156" s="96" t="s">
        <v>1621</v>
      </c>
      <c r="D156" s="96" t="s">
        <v>1620</v>
      </c>
      <c r="E156" s="95" t="s">
        <v>167</v>
      </c>
    </row>
    <row r="157" spans="1:5" ht="57" thickBot="1">
      <c r="A157" s="94" t="s">
        <v>1619</v>
      </c>
      <c r="B157" s="93" t="s">
        <v>1618</v>
      </c>
      <c r="C157" s="93" t="s">
        <v>1617</v>
      </c>
      <c r="D157" s="93" t="s">
        <v>1616</v>
      </c>
      <c r="E157" s="92" t="s">
        <v>442</v>
      </c>
    </row>
    <row r="158" spans="1:5" ht="19.5" thickBot="1">
      <c r="A158" s="97" t="s">
        <v>1615</v>
      </c>
      <c r="B158" s="96" t="s">
        <v>1614</v>
      </c>
      <c r="C158" s="96" t="s">
        <v>1613</v>
      </c>
      <c r="D158" s="96" t="s">
        <v>1612</v>
      </c>
      <c r="E158" s="95" t="s">
        <v>1612</v>
      </c>
    </row>
    <row r="159" spans="1:5" ht="75.75" thickBot="1">
      <c r="A159" s="94" t="s">
        <v>1611</v>
      </c>
      <c r="B159" s="93" t="s">
        <v>1610</v>
      </c>
      <c r="C159" s="93" t="s">
        <v>1609</v>
      </c>
      <c r="D159" s="93" t="s">
        <v>1608</v>
      </c>
      <c r="E159" s="92" t="s">
        <v>164</v>
      </c>
    </row>
    <row r="160" spans="1:5" ht="57" thickBot="1">
      <c r="A160" s="97" t="s">
        <v>1607</v>
      </c>
      <c r="B160" s="96" t="s">
        <v>1606</v>
      </c>
      <c r="C160" s="96" t="s">
        <v>1605</v>
      </c>
      <c r="D160" s="96" t="s">
        <v>1604</v>
      </c>
      <c r="E160" s="95" t="s">
        <v>208</v>
      </c>
    </row>
    <row r="161" spans="1:5" ht="57" thickBot="1">
      <c r="A161" s="94" t="s">
        <v>1603</v>
      </c>
      <c r="B161" s="93" t="s">
        <v>1602</v>
      </c>
      <c r="C161" s="93" t="s">
        <v>1601</v>
      </c>
      <c r="D161" s="93" t="s">
        <v>1600</v>
      </c>
      <c r="E161" s="92" t="s">
        <v>188</v>
      </c>
    </row>
    <row r="162" spans="1:5" ht="57" thickBot="1">
      <c r="A162" s="97" t="s">
        <v>1599</v>
      </c>
      <c r="B162" s="96" t="s">
        <v>1598</v>
      </c>
      <c r="C162" s="96" t="s">
        <v>1597</v>
      </c>
      <c r="D162" s="96" t="s">
        <v>1596</v>
      </c>
      <c r="E162" s="95" t="s">
        <v>264</v>
      </c>
    </row>
    <row r="163" spans="1:5" ht="75.75" thickBot="1">
      <c r="A163" s="94" t="s">
        <v>1595</v>
      </c>
      <c r="B163" s="93" t="s">
        <v>1594</v>
      </c>
      <c r="C163" s="93" t="s">
        <v>1593</v>
      </c>
      <c r="D163" s="93" t="s">
        <v>339</v>
      </c>
      <c r="E163" s="92" t="s">
        <v>164</v>
      </c>
    </row>
    <row r="164" spans="1:5" ht="19.5" thickBot="1">
      <c r="A164" s="97" t="s">
        <v>1592</v>
      </c>
      <c r="B164" s="96" t="s">
        <v>1591</v>
      </c>
      <c r="C164" s="96" t="s">
        <v>1590</v>
      </c>
      <c r="D164" s="96" t="s">
        <v>1589</v>
      </c>
      <c r="E164" s="95" t="s">
        <v>202</v>
      </c>
    </row>
    <row r="165" spans="1:5" ht="57" thickBot="1">
      <c r="A165" s="94" t="s">
        <v>1588</v>
      </c>
      <c r="B165" s="93" t="s">
        <v>1587</v>
      </c>
      <c r="C165" s="93" t="s">
        <v>1586</v>
      </c>
      <c r="D165" s="93" t="s">
        <v>1585</v>
      </c>
      <c r="E165" s="92" t="s">
        <v>264</v>
      </c>
    </row>
    <row r="166" spans="1:5" ht="57" thickBot="1">
      <c r="A166" s="97" t="s">
        <v>1584</v>
      </c>
      <c r="B166" s="96" t="s">
        <v>1583</v>
      </c>
      <c r="C166" s="96" t="s">
        <v>1582</v>
      </c>
      <c r="D166" s="96" t="s">
        <v>1581</v>
      </c>
      <c r="E166" s="95" t="s">
        <v>1580</v>
      </c>
    </row>
    <row r="167" spans="1:5" ht="57" thickBot="1">
      <c r="A167" s="94" t="s">
        <v>1579</v>
      </c>
      <c r="B167" s="93" t="s">
        <v>1578</v>
      </c>
      <c r="C167" s="93" t="s">
        <v>1577</v>
      </c>
      <c r="D167" s="93" t="s">
        <v>1576</v>
      </c>
      <c r="E167" s="92" t="s">
        <v>264</v>
      </c>
    </row>
    <row r="168" spans="1:5" ht="57" thickBot="1">
      <c r="A168" s="97" t="s">
        <v>1575</v>
      </c>
      <c r="B168" s="96" t="s">
        <v>1574</v>
      </c>
      <c r="C168" s="96" t="s">
        <v>1573</v>
      </c>
      <c r="D168" s="96" t="s">
        <v>1572</v>
      </c>
      <c r="E168" s="95" t="s">
        <v>189</v>
      </c>
    </row>
    <row r="169" spans="1:5" ht="57" thickBot="1">
      <c r="A169" s="94" t="s">
        <v>1571</v>
      </c>
      <c r="B169" s="93" t="s">
        <v>1570</v>
      </c>
      <c r="C169" s="93" t="s">
        <v>1569</v>
      </c>
      <c r="D169" s="93" t="s">
        <v>1568</v>
      </c>
      <c r="E169" s="92" t="s">
        <v>1567</v>
      </c>
    </row>
    <row r="170" spans="1:5" ht="75.75" thickBot="1">
      <c r="A170" s="97" t="s">
        <v>1566</v>
      </c>
      <c r="B170" s="96" t="s">
        <v>1565</v>
      </c>
      <c r="C170" s="96" t="s">
        <v>1564</v>
      </c>
      <c r="D170" s="96" t="s">
        <v>1563</v>
      </c>
      <c r="E170" s="95" t="s">
        <v>368</v>
      </c>
    </row>
    <row r="171" spans="1:5" ht="57" thickBot="1">
      <c r="A171" s="94" t="s">
        <v>1562</v>
      </c>
      <c r="B171" s="93" t="s">
        <v>1561</v>
      </c>
      <c r="C171" s="93" t="s">
        <v>1560</v>
      </c>
      <c r="D171" s="93" t="s">
        <v>1</v>
      </c>
      <c r="E171" s="92" t="s">
        <v>264</v>
      </c>
    </row>
    <row r="172" spans="1:5" ht="19.5" thickBot="1">
      <c r="A172" s="97" t="s">
        <v>1559</v>
      </c>
      <c r="B172" s="96" t="s">
        <v>1558</v>
      </c>
      <c r="C172" s="96" t="s">
        <v>1557</v>
      </c>
      <c r="D172" s="96" t="s">
        <v>1556</v>
      </c>
      <c r="E172" s="95" t="s">
        <v>1499</v>
      </c>
    </row>
    <row r="173" spans="1:5" ht="57" thickBot="1">
      <c r="A173" s="94" t="s">
        <v>1555</v>
      </c>
      <c r="B173" s="93" t="s">
        <v>1554</v>
      </c>
      <c r="C173" s="93" t="s">
        <v>1553</v>
      </c>
      <c r="D173" s="93" t="s">
        <v>1552</v>
      </c>
      <c r="E173" s="92" t="s">
        <v>175</v>
      </c>
    </row>
    <row r="174" spans="1:5" ht="57" thickBot="1">
      <c r="A174" s="97" t="s">
        <v>1551</v>
      </c>
      <c r="B174" s="96" t="s">
        <v>1550</v>
      </c>
      <c r="C174" s="96" t="s">
        <v>1549</v>
      </c>
      <c r="D174" s="96" t="s">
        <v>1548</v>
      </c>
      <c r="E174" s="95" t="s">
        <v>269</v>
      </c>
    </row>
    <row r="175" spans="1:5" ht="38.25" thickBot="1">
      <c r="A175" s="94" t="s">
        <v>1547</v>
      </c>
      <c r="B175" s="93" t="s">
        <v>1546</v>
      </c>
      <c r="C175" s="93" t="s">
        <v>1545</v>
      </c>
      <c r="D175" s="93" t="s">
        <v>1544</v>
      </c>
      <c r="E175" s="92" t="s">
        <v>175</v>
      </c>
    </row>
    <row r="176" spans="1:5" ht="57" thickBot="1">
      <c r="A176" s="97" t="s">
        <v>223</v>
      </c>
      <c r="B176" s="96" t="s">
        <v>1543</v>
      </c>
      <c r="C176" s="96" t="s">
        <v>1542</v>
      </c>
      <c r="D176" s="96" t="s">
        <v>1541</v>
      </c>
      <c r="E176" s="95" t="s">
        <v>160</v>
      </c>
    </row>
    <row r="177" spans="1:5" ht="57" thickBot="1">
      <c r="A177" s="94" t="s">
        <v>1540</v>
      </c>
      <c r="B177" s="93" t="s">
        <v>1539</v>
      </c>
      <c r="C177" s="93" t="s">
        <v>1538</v>
      </c>
      <c r="D177" s="93" t="s">
        <v>1537</v>
      </c>
      <c r="E177" s="92" t="s">
        <v>1536</v>
      </c>
    </row>
    <row r="178" spans="1:5" ht="38.25" thickBot="1">
      <c r="A178" s="97" t="s">
        <v>1535</v>
      </c>
      <c r="B178" s="96" t="s">
        <v>1534</v>
      </c>
      <c r="C178" s="96" t="s">
        <v>1533</v>
      </c>
      <c r="D178" s="96" t="s">
        <v>1532</v>
      </c>
      <c r="E178" s="95" t="s">
        <v>203</v>
      </c>
    </row>
    <row r="179" spans="1:5" ht="38.25" thickBot="1">
      <c r="A179" s="94" t="s">
        <v>1531</v>
      </c>
      <c r="B179" s="93" t="s">
        <v>1530</v>
      </c>
      <c r="C179" s="93" t="s">
        <v>1529</v>
      </c>
      <c r="D179" s="93" t="s">
        <v>1528</v>
      </c>
      <c r="E179" s="92" t="s">
        <v>574</v>
      </c>
    </row>
    <row r="180" spans="1:5" ht="57" thickBot="1">
      <c r="A180" s="97" t="s">
        <v>1527</v>
      </c>
      <c r="B180" s="96" t="s">
        <v>1526</v>
      </c>
      <c r="C180" s="96" t="s">
        <v>1525</v>
      </c>
      <c r="D180" s="96" t="s">
        <v>1524</v>
      </c>
      <c r="E180" s="95" t="s">
        <v>182</v>
      </c>
    </row>
    <row r="181" spans="1:5" ht="57" thickBot="1">
      <c r="A181" s="94" t="s">
        <v>1523</v>
      </c>
      <c r="B181" s="93" t="s">
        <v>1522</v>
      </c>
      <c r="C181" s="93" t="s">
        <v>1521</v>
      </c>
      <c r="D181" s="93" t="s">
        <v>1520</v>
      </c>
      <c r="E181" s="92" t="s">
        <v>1340</v>
      </c>
    </row>
    <row r="182" spans="1:5" ht="38.25" thickBot="1">
      <c r="A182" s="97" t="s">
        <v>1519</v>
      </c>
      <c r="B182" s="96" t="s">
        <v>1518</v>
      </c>
      <c r="C182" s="96" t="s">
        <v>1517</v>
      </c>
      <c r="D182" s="96" t="s">
        <v>1516</v>
      </c>
      <c r="E182" s="95" t="s">
        <v>166</v>
      </c>
    </row>
    <row r="183" spans="1:5" ht="75.75" thickBot="1">
      <c r="A183" s="94" t="s">
        <v>1515</v>
      </c>
      <c r="B183" s="93" t="s">
        <v>1514</v>
      </c>
      <c r="C183" s="93" t="s">
        <v>1513</v>
      </c>
      <c r="D183" s="93" t="s">
        <v>1512</v>
      </c>
      <c r="E183" s="92" t="s">
        <v>269</v>
      </c>
    </row>
    <row r="184" spans="1:5" ht="38.25" thickBot="1">
      <c r="A184" s="97" t="s">
        <v>1511</v>
      </c>
      <c r="B184" s="96" t="s">
        <v>1510</v>
      </c>
      <c r="C184" s="96" t="s">
        <v>1509</v>
      </c>
      <c r="D184" s="96" t="s">
        <v>1508</v>
      </c>
      <c r="E184" s="95" t="s">
        <v>175</v>
      </c>
    </row>
    <row r="185" spans="1:5" ht="19.5" thickBot="1">
      <c r="A185" s="94" t="s">
        <v>1507</v>
      </c>
      <c r="B185" s="93" t="s">
        <v>1506</v>
      </c>
      <c r="C185" s="93" t="s">
        <v>1505</v>
      </c>
      <c r="D185" s="93" t="s">
        <v>1504</v>
      </c>
      <c r="E185" s="92" t="s">
        <v>423</v>
      </c>
    </row>
    <row r="186" spans="1:5" ht="57" thickBot="1">
      <c r="A186" s="97" t="s">
        <v>1503</v>
      </c>
      <c r="B186" s="96" t="s">
        <v>1502</v>
      </c>
      <c r="C186" s="96" t="s">
        <v>1501</v>
      </c>
      <c r="D186" s="96" t="s">
        <v>1500</v>
      </c>
      <c r="E186" s="95" t="s">
        <v>1499</v>
      </c>
    </row>
    <row r="187" spans="1:5" ht="19.5" thickBot="1">
      <c r="A187" s="94" t="s">
        <v>1498</v>
      </c>
      <c r="B187" s="93" t="s">
        <v>1497</v>
      </c>
      <c r="C187" s="93" t="s">
        <v>1496</v>
      </c>
      <c r="D187" s="93" t="s">
        <v>1495</v>
      </c>
      <c r="E187" s="92" t="s">
        <v>423</v>
      </c>
    </row>
    <row r="188" spans="1:5" ht="57" thickBot="1">
      <c r="A188" s="97" t="s">
        <v>1494</v>
      </c>
      <c r="B188" s="96" t="s">
        <v>1493</v>
      </c>
      <c r="C188" s="96" t="s">
        <v>1492</v>
      </c>
      <c r="D188" s="96" t="s">
        <v>1491</v>
      </c>
      <c r="E188" s="95" t="s">
        <v>1491</v>
      </c>
    </row>
    <row r="189" spans="1:5" ht="57" thickBot="1">
      <c r="A189" s="94" t="s">
        <v>1490</v>
      </c>
      <c r="B189" s="93" t="s">
        <v>1489</v>
      </c>
      <c r="C189" s="93" t="s">
        <v>1488</v>
      </c>
      <c r="D189" s="93" t="s">
        <v>1487</v>
      </c>
      <c r="E189" s="92" t="s">
        <v>182</v>
      </c>
    </row>
    <row r="190" spans="1:5" ht="57" thickBot="1">
      <c r="A190" s="97" t="s">
        <v>1486</v>
      </c>
      <c r="B190" s="96" t="s">
        <v>1485</v>
      </c>
      <c r="C190" s="96" t="s">
        <v>1484</v>
      </c>
      <c r="D190" s="96" t="s">
        <v>1483</v>
      </c>
      <c r="E190" s="95" t="s">
        <v>172</v>
      </c>
    </row>
    <row r="191" spans="1:5" ht="75.75" thickBot="1">
      <c r="A191" s="94" t="s">
        <v>1482</v>
      </c>
      <c r="B191" s="93" t="s">
        <v>1481</v>
      </c>
      <c r="C191" s="93" t="s">
        <v>1480</v>
      </c>
      <c r="D191" s="93" t="s">
        <v>1479</v>
      </c>
      <c r="E191" s="92" t="s">
        <v>442</v>
      </c>
    </row>
    <row r="192" spans="1:5" ht="57" thickBot="1">
      <c r="A192" s="97" t="s">
        <v>1478</v>
      </c>
      <c r="B192" s="96" t="s">
        <v>1477</v>
      </c>
      <c r="C192" s="96" t="s">
        <v>1476</v>
      </c>
      <c r="D192" s="96" t="s">
        <v>1475</v>
      </c>
      <c r="E192" s="95" t="s">
        <v>423</v>
      </c>
    </row>
    <row r="193" spans="1:5" ht="57" thickBot="1">
      <c r="A193" s="94" t="s">
        <v>1474</v>
      </c>
      <c r="B193" s="93" t="s">
        <v>1473</v>
      </c>
      <c r="C193" s="93" t="s">
        <v>1472</v>
      </c>
      <c r="D193" s="93" t="s">
        <v>1471</v>
      </c>
      <c r="E193" s="92" t="s">
        <v>264</v>
      </c>
    </row>
    <row r="194" spans="1:5" ht="38.25" thickBot="1">
      <c r="A194" s="97" t="s">
        <v>1470</v>
      </c>
      <c r="B194" s="96" t="s">
        <v>1469</v>
      </c>
      <c r="C194" s="96" t="s">
        <v>1468</v>
      </c>
      <c r="D194" s="96" t="s">
        <v>1456</v>
      </c>
      <c r="E194" s="95" t="s">
        <v>264</v>
      </c>
    </row>
    <row r="195" spans="1:5" ht="57" thickBot="1">
      <c r="A195" s="94" t="s">
        <v>1467</v>
      </c>
      <c r="B195" s="93" t="s">
        <v>1466</v>
      </c>
      <c r="C195" s="93" t="s">
        <v>1465</v>
      </c>
      <c r="D195" s="93" t="s">
        <v>1464</v>
      </c>
      <c r="E195" s="92" t="s">
        <v>264</v>
      </c>
    </row>
    <row r="196" spans="1:5" ht="75.75" thickBot="1">
      <c r="A196" s="97" t="s">
        <v>1463</v>
      </c>
      <c r="B196" s="96" t="s">
        <v>1462</v>
      </c>
      <c r="C196" s="96" t="s">
        <v>1461</v>
      </c>
      <c r="D196" s="96" t="s">
        <v>1460</v>
      </c>
      <c r="E196" s="95" t="s">
        <v>264</v>
      </c>
    </row>
    <row r="197" spans="1:5" ht="57" thickBot="1">
      <c r="A197" s="94" t="s">
        <v>1459</v>
      </c>
      <c r="B197" s="93" t="s">
        <v>1458</v>
      </c>
      <c r="C197" s="93" t="s">
        <v>1457</v>
      </c>
      <c r="D197" s="93" t="s">
        <v>1456</v>
      </c>
      <c r="E197" s="92" t="s">
        <v>264</v>
      </c>
    </row>
    <row r="198" spans="1:5" ht="19.5" thickBot="1">
      <c r="A198" s="97" t="s">
        <v>1455</v>
      </c>
      <c r="B198" s="96" t="s">
        <v>1454</v>
      </c>
      <c r="C198" s="96" t="s">
        <v>1453</v>
      </c>
      <c r="D198" s="96" t="s">
        <v>1452</v>
      </c>
      <c r="E198" s="95" t="s">
        <v>423</v>
      </c>
    </row>
    <row r="199" spans="1:5" ht="57" thickBot="1">
      <c r="A199" s="94" t="s">
        <v>1451</v>
      </c>
      <c r="B199" s="93" t="s">
        <v>1450</v>
      </c>
      <c r="C199" s="93" t="s">
        <v>1449</v>
      </c>
      <c r="D199" s="93" t="s">
        <v>1448</v>
      </c>
      <c r="E199" s="92" t="s">
        <v>1447</v>
      </c>
    </row>
    <row r="200" spans="1:5" ht="57" thickBot="1">
      <c r="A200" s="97" t="s">
        <v>1446</v>
      </c>
      <c r="B200" s="96" t="s">
        <v>1445</v>
      </c>
      <c r="C200" s="96" t="s">
        <v>1444</v>
      </c>
      <c r="D200" s="96" t="s">
        <v>1443</v>
      </c>
      <c r="E200" s="95" t="s">
        <v>264</v>
      </c>
    </row>
    <row r="201" spans="1:5" ht="38.25" thickBot="1">
      <c r="A201" s="94" t="s">
        <v>218</v>
      </c>
      <c r="B201" s="93" t="s">
        <v>1442</v>
      </c>
      <c r="C201" s="93" t="s">
        <v>1441</v>
      </c>
      <c r="D201" s="93" t="s">
        <v>1440</v>
      </c>
      <c r="E201" s="92" t="s">
        <v>264</v>
      </c>
    </row>
    <row r="202" spans="1:5" ht="57" thickBot="1">
      <c r="A202" s="97" t="s">
        <v>1439</v>
      </c>
      <c r="B202" s="96" t="s">
        <v>1438</v>
      </c>
      <c r="C202" s="96" t="s">
        <v>1437</v>
      </c>
      <c r="D202" s="96" t="s">
        <v>1436</v>
      </c>
      <c r="E202" s="95" t="s">
        <v>204</v>
      </c>
    </row>
    <row r="203" spans="1:5" ht="57" thickBot="1">
      <c r="A203" s="94" t="s">
        <v>1435</v>
      </c>
      <c r="B203" s="93" t="s">
        <v>1434</v>
      </c>
      <c r="C203" s="93" t="s">
        <v>1433</v>
      </c>
      <c r="D203" s="93" t="s">
        <v>480</v>
      </c>
      <c r="E203" s="92" t="s">
        <v>479</v>
      </c>
    </row>
    <row r="204" spans="1:5" ht="19.5" thickBot="1">
      <c r="A204" s="97" t="s">
        <v>1432</v>
      </c>
      <c r="B204" s="96" t="s">
        <v>1431</v>
      </c>
      <c r="C204" s="96" t="s">
        <v>1430</v>
      </c>
      <c r="D204" s="96" t="s">
        <v>1429</v>
      </c>
      <c r="E204" s="95" t="s">
        <v>185</v>
      </c>
    </row>
    <row r="205" spans="1:5" ht="57" thickBot="1">
      <c r="A205" s="94" t="s">
        <v>1428</v>
      </c>
      <c r="B205" s="93" t="s">
        <v>1427</v>
      </c>
      <c r="C205" s="93" t="s">
        <v>1426</v>
      </c>
      <c r="D205" s="93" t="s">
        <v>1425</v>
      </c>
      <c r="E205" s="92" t="s">
        <v>264</v>
      </c>
    </row>
    <row r="206" spans="1:5" ht="38.25" thickBot="1">
      <c r="A206" s="97" t="s">
        <v>1424</v>
      </c>
      <c r="B206" s="96" t="s">
        <v>1423</v>
      </c>
      <c r="C206" s="96" t="s">
        <v>1422</v>
      </c>
      <c r="D206" s="96" t="s">
        <v>1421</v>
      </c>
      <c r="E206" s="95" t="s">
        <v>202</v>
      </c>
    </row>
    <row r="207" spans="1:5" ht="57" thickBot="1">
      <c r="A207" s="94" t="s">
        <v>1420</v>
      </c>
      <c r="B207" s="93" t="s">
        <v>1419</v>
      </c>
      <c r="C207" s="93" t="s">
        <v>1418</v>
      </c>
      <c r="D207" s="93" t="s">
        <v>1417</v>
      </c>
      <c r="E207" s="92" t="s">
        <v>1416</v>
      </c>
    </row>
    <row r="208" spans="1:5" ht="57" thickBot="1">
      <c r="A208" s="97" t="s">
        <v>1415</v>
      </c>
      <c r="B208" s="96" t="s">
        <v>1414</v>
      </c>
      <c r="C208" s="96" t="s">
        <v>1413</v>
      </c>
      <c r="D208" s="96" t="s">
        <v>1412</v>
      </c>
      <c r="E208" s="95" t="s">
        <v>1199</v>
      </c>
    </row>
    <row r="209" spans="1:5" ht="57" thickBot="1">
      <c r="A209" s="94" t="s">
        <v>1411</v>
      </c>
      <c r="B209" s="93" t="s">
        <v>1410</v>
      </c>
      <c r="C209" s="93" t="s">
        <v>1409</v>
      </c>
      <c r="D209" s="93" t="s">
        <v>1408</v>
      </c>
      <c r="E209" s="92" t="s">
        <v>264</v>
      </c>
    </row>
    <row r="210" spans="1:5" ht="57" thickBot="1">
      <c r="A210" s="97" t="s">
        <v>1407</v>
      </c>
      <c r="B210" s="96" t="s">
        <v>1406</v>
      </c>
      <c r="C210" s="96" t="s">
        <v>1405</v>
      </c>
      <c r="D210" s="96" t="s">
        <v>1404</v>
      </c>
      <c r="E210" s="95" t="s">
        <v>174</v>
      </c>
    </row>
    <row r="211" spans="1:5" ht="57" thickBot="1">
      <c r="A211" s="94" t="s">
        <v>1403</v>
      </c>
      <c r="B211" s="93" t="s">
        <v>1402</v>
      </c>
      <c r="C211" s="93" t="s">
        <v>1401</v>
      </c>
      <c r="D211" s="93" t="s">
        <v>1400</v>
      </c>
      <c r="E211" s="92" t="s">
        <v>1399</v>
      </c>
    </row>
    <row r="212" spans="1:5" ht="38.25" thickBot="1">
      <c r="A212" s="97" t="s">
        <v>1398</v>
      </c>
      <c r="B212" s="96" t="s">
        <v>1397</v>
      </c>
      <c r="C212" s="96" t="s">
        <v>1396</v>
      </c>
      <c r="D212" s="96" t="s">
        <v>1395</v>
      </c>
      <c r="E212" s="95" t="s">
        <v>172</v>
      </c>
    </row>
    <row r="213" spans="1:5" ht="57" thickBot="1">
      <c r="A213" s="94" t="s">
        <v>1394</v>
      </c>
      <c r="B213" s="93" t="s">
        <v>1393</v>
      </c>
      <c r="C213" s="93" t="s">
        <v>1392</v>
      </c>
      <c r="D213" s="93" t="s">
        <v>1391</v>
      </c>
      <c r="E213" s="92" t="s">
        <v>264</v>
      </c>
    </row>
    <row r="214" spans="1:5" ht="57" thickBot="1">
      <c r="A214" s="97" t="s">
        <v>1390</v>
      </c>
      <c r="B214" s="96" t="s">
        <v>1389</v>
      </c>
      <c r="C214" s="96" t="s">
        <v>1388</v>
      </c>
      <c r="D214" s="96" t="s">
        <v>1387</v>
      </c>
      <c r="E214" s="95" t="s">
        <v>264</v>
      </c>
    </row>
    <row r="215" spans="1:5" ht="57" thickBot="1">
      <c r="A215" s="94" t="s">
        <v>1386</v>
      </c>
      <c r="B215" s="93" t="s">
        <v>1385</v>
      </c>
      <c r="C215" s="93" t="s">
        <v>1384</v>
      </c>
      <c r="D215" s="93" t="s">
        <v>1383</v>
      </c>
      <c r="E215" s="92" t="s">
        <v>191</v>
      </c>
    </row>
    <row r="216" spans="1:5" ht="57" thickBot="1">
      <c r="A216" s="97" t="s">
        <v>1382</v>
      </c>
      <c r="B216" s="96" t="s">
        <v>1381</v>
      </c>
      <c r="C216" s="96" t="s">
        <v>1380</v>
      </c>
      <c r="D216" s="96" t="s">
        <v>1379</v>
      </c>
      <c r="E216" s="95" t="s">
        <v>264</v>
      </c>
    </row>
    <row r="217" spans="1:5" ht="57" thickBot="1">
      <c r="A217" s="94" t="s">
        <v>1378</v>
      </c>
      <c r="B217" s="93" t="s">
        <v>1377</v>
      </c>
      <c r="C217" s="93" t="s">
        <v>1376</v>
      </c>
      <c r="D217" s="93" t="s">
        <v>1375</v>
      </c>
      <c r="E217" s="92" t="s">
        <v>1374</v>
      </c>
    </row>
    <row r="218" spans="1:5" ht="57" thickBot="1">
      <c r="A218" s="97" t="s">
        <v>1373</v>
      </c>
      <c r="B218" s="96" t="s">
        <v>1372</v>
      </c>
      <c r="C218" s="96" t="s">
        <v>1371</v>
      </c>
      <c r="D218" s="96" t="s">
        <v>1370</v>
      </c>
      <c r="E218" s="95" t="s">
        <v>264</v>
      </c>
    </row>
    <row r="219" spans="1:5" ht="57" thickBot="1">
      <c r="A219" s="94" t="s">
        <v>1369</v>
      </c>
      <c r="B219" s="93" t="s">
        <v>1368</v>
      </c>
      <c r="C219" s="93" t="s">
        <v>1367</v>
      </c>
      <c r="D219" s="93" t="s">
        <v>1366</v>
      </c>
      <c r="E219" s="92" t="s">
        <v>205</v>
      </c>
    </row>
    <row r="220" spans="1:5" ht="57" thickBot="1">
      <c r="A220" s="97" t="s">
        <v>1365</v>
      </c>
      <c r="B220" s="96" t="s">
        <v>1364</v>
      </c>
      <c r="C220" s="96" t="s">
        <v>1363</v>
      </c>
      <c r="D220" s="96" t="s">
        <v>1362</v>
      </c>
      <c r="E220" s="95" t="s">
        <v>1361</v>
      </c>
    </row>
    <row r="221" spans="1:5" ht="38.25" thickBot="1">
      <c r="A221" s="94" t="s">
        <v>1360</v>
      </c>
      <c r="B221" s="93" t="s">
        <v>1359</v>
      </c>
      <c r="C221" s="93" t="s">
        <v>1358</v>
      </c>
      <c r="D221" s="93" t="s">
        <v>1357</v>
      </c>
      <c r="E221" s="92" t="s">
        <v>195</v>
      </c>
    </row>
    <row r="222" spans="1:5" ht="19.5" thickBot="1">
      <c r="A222" s="97" t="s">
        <v>1356</v>
      </c>
      <c r="B222" s="96" t="s">
        <v>1355</v>
      </c>
      <c r="C222" s="96" t="s">
        <v>1354</v>
      </c>
      <c r="D222" s="96" t="s">
        <v>1353</v>
      </c>
      <c r="E222" s="95" t="s">
        <v>1352</v>
      </c>
    </row>
    <row r="223" spans="1:5" ht="57" thickBot="1">
      <c r="A223" s="94" t="s">
        <v>1351</v>
      </c>
      <c r="B223" s="93" t="s">
        <v>1350</v>
      </c>
      <c r="C223" s="93" t="s">
        <v>1342</v>
      </c>
      <c r="D223" s="93" t="s">
        <v>1349</v>
      </c>
      <c r="E223" s="92" t="s">
        <v>1340</v>
      </c>
    </row>
    <row r="224" spans="1:5" ht="57" thickBot="1">
      <c r="A224" s="97" t="s">
        <v>1348</v>
      </c>
      <c r="B224" s="96" t="s">
        <v>1347</v>
      </c>
      <c r="C224" s="96" t="s">
        <v>1346</v>
      </c>
      <c r="D224" s="96" t="s">
        <v>1345</v>
      </c>
      <c r="E224" s="95" t="s">
        <v>204</v>
      </c>
    </row>
    <row r="225" spans="1:5" ht="57" thickBot="1">
      <c r="A225" s="94" t="s">
        <v>1344</v>
      </c>
      <c r="B225" s="93" t="s">
        <v>1343</v>
      </c>
      <c r="C225" s="93" t="s">
        <v>1342</v>
      </c>
      <c r="D225" s="93" t="s">
        <v>1341</v>
      </c>
      <c r="E225" s="92" t="s">
        <v>1340</v>
      </c>
    </row>
    <row r="226" spans="1:5" ht="57" thickBot="1">
      <c r="A226" s="97" t="s">
        <v>1339</v>
      </c>
      <c r="B226" s="96" t="s">
        <v>1338</v>
      </c>
      <c r="C226" s="96" t="s">
        <v>1337</v>
      </c>
      <c r="D226" s="96" t="s">
        <v>1336</v>
      </c>
      <c r="E226" s="95" t="s">
        <v>213</v>
      </c>
    </row>
    <row r="227" spans="1:5" ht="57" thickBot="1">
      <c r="A227" s="94" t="s">
        <v>1335</v>
      </c>
      <c r="B227" s="93" t="s">
        <v>1334</v>
      </c>
      <c r="C227" s="93" t="s">
        <v>1333</v>
      </c>
      <c r="D227" s="93" t="s">
        <v>1332</v>
      </c>
      <c r="E227" s="92" t="s">
        <v>1331</v>
      </c>
    </row>
    <row r="228" spans="1:5" ht="57" thickBot="1">
      <c r="A228" s="97" t="s">
        <v>1330</v>
      </c>
      <c r="B228" s="96" t="s">
        <v>1329</v>
      </c>
      <c r="C228" s="96" t="s">
        <v>1328</v>
      </c>
      <c r="D228" s="96" t="s">
        <v>1327</v>
      </c>
      <c r="E228" s="95" t="s">
        <v>402</v>
      </c>
    </row>
    <row r="229" spans="1:5" ht="57" thickBot="1">
      <c r="A229" s="94" t="s">
        <v>1326</v>
      </c>
      <c r="B229" s="93" t="s">
        <v>1325</v>
      </c>
      <c r="C229" s="93" t="s">
        <v>1324</v>
      </c>
      <c r="D229" s="93" t="s">
        <v>1323</v>
      </c>
      <c r="E229" s="92" t="s">
        <v>1199</v>
      </c>
    </row>
    <row r="230" spans="1:5" ht="38.25" thickBot="1">
      <c r="A230" s="97" t="s">
        <v>1322</v>
      </c>
      <c r="B230" s="96" t="s">
        <v>1321</v>
      </c>
      <c r="C230" s="96" t="s">
        <v>1320</v>
      </c>
      <c r="D230" s="96" t="s">
        <v>1319</v>
      </c>
      <c r="E230" s="95" t="s">
        <v>312</v>
      </c>
    </row>
    <row r="231" spans="1:5" ht="38.25" thickBot="1">
      <c r="A231" s="94" t="s">
        <v>1318</v>
      </c>
      <c r="B231" s="93" t="s">
        <v>1317</v>
      </c>
      <c r="C231" s="93" t="s">
        <v>1316</v>
      </c>
      <c r="D231" s="93" t="s">
        <v>1315</v>
      </c>
      <c r="E231" s="92" t="s">
        <v>479</v>
      </c>
    </row>
    <row r="232" spans="1:5" ht="19.5" thickBot="1">
      <c r="A232" s="97" t="s">
        <v>1314</v>
      </c>
      <c r="B232" s="96" t="s">
        <v>1313</v>
      </c>
      <c r="C232" s="96" t="s">
        <v>1312</v>
      </c>
      <c r="D232" s="96" t="s">
        <v>1311</v>
      </c>
      <c r="E232" s="95" t="s">
        <v>423</v>
      </c>
    </row>
    <row r="233" spans="1:5" ht="57" thickBot="1">
      <c r="A233" s="94" t="s">
        <v>217</v>
      </c>
      <c r="B233" s="93" t="s">
        <v>1310</v>
      </c>
      <c r="C233" s="93" t="s">
        <v>1309</v>
      </c>
      <c r="D233" s="93" t="s">
        <v>1308</v>
      </c>
      <c r="E233" s="92" t="s">
        <v>1108</v>
      </c>
    </row>
    <row r="234" spans="1:5" ht="57" thickBot="1">
      <c r="A234" s="97" t="s">
        <v>1307</v>
      </c>
      <c r="B234" s="96" t="s">
        <v>1306</v>
      </c>
      <c r="C234" s="96" t="s">
        <v>1305</v>
      </c>
      <c r="D234" s="96" t="s">
        <v>1304</v>
      </c>
      <c r="E234" s="95" t="s">
        <v>1303</v>
      </c>
    </row>
    <row r="235" spans="1:5" ht="57" thickBot="1">
      <c r="A235" s="94" t="s">
        <v>1302</v>
      </c>
      <c r="B235" s="93" t="s">
        <v>1301</v>
      </c>
      <c r="C235" s="93" t="s">
        <v>1300</v>
      </c>
      <c r="D235" s="93" t="s">
        <v>1299</v>
      </c>
      <c r="E235" s="92" t="s">
        <v>423</v>
      </c>
    </row>
    <row r="236" spans="1:5" ht="38.25" thickBot="1">
      <c r="A236" s="97" t="s">
        <v>1298</v>
      </c>
      <c r="B236" s="96" t="s">
        <v>1297</v>
      </c>
      <c r="C236" s="96" t="s">
        <v>1296</v>
      </c>
      <c r="D236" s="96" t="s">
        <v>1295</v>
      </c>
      <c r="E236" s="95" t="s">
        <v>423</v>
      </c>
    </row>
    <row r="237" spans="1:5" ht="38.25" thickBot="1">
      <c r="A237" s="94" t="s">
        <v>1294</v>
      </c>
      <c r="B237" s="93" t="s">
        <v>1293</v>
      </c>
      <c r="C237" s="93" t="s">
        <v>1292</v>
      </c>
      <c r="D237" s="93" t="s">
        <v>1291</v>
      </c>
      <c r="E237" s="92" t="s">
        <v>202</v>
      </c>
    </row>
    <row r="238" spans="1:5" ht="75.75" thickBot="1">
      <c r="A238" s="97" t="s">
        <v>1290</v>
      </c>
      <c r="B238" s="96" t="s">
        <v>1289</v>
      </c>
      <c r="C238" s="96" t="s">
        <v>1288</v>
      </c>
      <c r="D238" s="96" t="s">
        <v>1287</v>
      </c>
      <c r="E238" s="95" t="s">
        <v>269</v>
      </c>
    </row>
    <row r="239" spans="1:5" ht="38.25" thickBot="1">
      <c r="A239" s="94" t="s">
        <v>1286</v>
      </c>
      <c r="B239" s="93" t="s">
        <v>1285</v>
      </c>
      <c r="C239" s="93" t="s">
        <v>1284</v>
      </c>
      <c r="D239" s="93" t="s">
        <v>1283</v>
      </c>
      <c r="E239" s="92" t="s">
        <v>423</v>
      </c>
    </row>
    <row r="240" spans="1:5" ht="19.5" thickBot="1">
      <c r="A240" s="97" t="s">
        <v>1282</v>
      </c>
      <c r="B240" s="96" t="s">
        <v>1281</v>
      </c>
      <c r="C240" s="96" t="s">
        <v>1280</v>
      </c>
      <c r="D240" s="96" t="s">
        <v>1279</v>
      </c>
      <c r="E240" s="95" t="s">
        <v>423</v>
      </c>
    </row>
    <row r="241" spans="1:5" ht="75.75" thickBot="1">
      <c r="A241" s="94" t="s">
        <v>221</v>
      </c>
      <c r="B241" s="93" t="s">
        <v>1278</v>
      </c>
      <c r="C241" s="93" t="s">
        <v>1277</v>
      </c>
      <c r="D241" s="93" t="s">
        <v>1276</v>
      </c>
      <c r="E241" s="92" t="s">
        <v>264</v>
      </c>
    </row>
    <row r="242" spans="1:5" ht="38.25" thickBot="1">
      <c r="A242" s="97" t="s">
        <v>1275</v>
      </c>
      <c r="B242" s="96" t="s">
        <v>1274</v>
      </c>
      <c r="C242" s="96" t="s">
        <v>1273</v>
      </c>
      <c r="D242" s="96" t="s">
        <v>1272</v>
      </c>
      <c r="E242" s="95" t="s">
        <v>423</v>
      </c>
    </row>
    <row r="243" spans="1:5" ht="75.75" thickBot="1">
      <c r="A243" s="94" t="s">
        <v>1271</v>
      </c>
      <c r="B243" s="93" t="s">
        <v>1270</v>
      </c>
      <c r="C243" s="93" t="s">
        <v>1269</v>
      </c>
      <c r="D243" s="93" t="s">
        <v>1268</v>
      </c>
      <c r="E243" s="92" t="s">
        <v>158</v>
      </c>
    </row>
    <row r="244" spans="1:5" ht="57" thickBot="1">
      <c r="A244" s="97" t="s">
        <v>1267</v>
      </c>
      <c r="B244" s="96" t="s">
        <v>1266</v>
      </c>
      <c r="C244" s="96" t="s">
        <v>1265</v>
      </c>
      <c r="D244" s="96" t="s">
        <v>1264</v>
      </c>
      <c r="E244" s="95" t="s">
        <v>1263</v>
      </c>
    </row>
    <row r="245" spans="1:5" ht="57" thickBot="1">
      <c r="A245" s="94" t="s">
        <v>1262</v>
      </c>
      <c r="B245" s="93" t="s">
        <v>1261</v>
      </c>
      <c r="C245" s="93" t="s">
        <v>1260</v>
      </c>
      <c r="D245" s="93" t="s">
        <v>1259</v>
      </c>
      <c r="E245" s="92" t="s">
        <v>155</v>
      </c>
    </row>
    <row r="246" spans="1:5" ht="57" thickBot="1">
      <c r="A246" s="97" t="s">
        <v>1258</v>
      </c>
      <c r="B246" s="96" t="s">
        <v>1257</v>
      </c>
      <c r="C246" s="96" t="s">
        <v>1256</v>
      </c>
      <c r="D246" s="96" t="s">
        <v>1255</v>
      </c>
      <c r="E246" s="95" t="s">
        <v>171</v>
      </c>
    </row>
    <row r="247" spans="1:5" ht="57" thickBot="1">
      <c r="A247" s="94" t="s">
        <v>1254</v>
      </c>
      <c r="B247" s="93" t="s">
        <v>1253</v>
      </c>
      <c r="C247" s="93" t="s">
        <v>1252</v>
      </c>
      <c r="D247" s="93" t="s">
        <v>1251</v>
      </c>
      <c r="E247" s="92" t="s">
        <v>156</v>
      </c>
    </row>
    <row r="248" spans="1:5" ht="57" thickBot="1">
      <c r="A248" s="97" t="s">
        <v>1250</v>
      </c>
      <c r="B248" s="96" t="s">
        <v>1249</v>
      </c>
      <c r="C248" s="96" t="s">
        <v>1248</v>
      </c>
      <c r="D248" s="96" t="s">
        <v>1247</v>
      </c>
      <c r="E248" s="95" t="s">
        <v>1246</v>
      </c>
    </row>
    <row r="249" spans="1:5" ht="38.25" thickBot="1">
      <c r="A249" s="94" t="s">
        <v>1245</v>
      </c>
      <c r="B249" s="93" t="s">
        <v>1244</v>
      </c>
      <c r="C249" s="93" t="s">
        <v>1243</v>
      </c>
      <c r="D249" s="93" t="s">
        <v>1242</v>
      </c>
      <c r="E249" s="92" t="s">
        <v>693</v>
      </c>
    </row>
    <row r="250" spans="1:5" ht="57" thickBot="1">
      <c r="A250" s="97" t="s">
        <v>1241</v>
      </c>
      <c r="B250" s="96" t="s">
        <v>1240</v>
      </c>
      <c r="C250" s="96" t="s">
        <v>1239</v>
      </c>
      <c r="D250" s="96" t="s">
        <v>1238</v>
      </c>
      <c r="E250" s="95" t="s">
        <v>167</v>
      </c>
    </row>
    <row r="251" spans="1:5" ht="57" thickBot="1">
      <c r="A251" s="94" t="s">
        <v>1237</v>
      </c>
      <c r="B251" s="93" t="s">
        <v>1236</v>
      </c>
      <c r="C251" s="93" t="s">
        <v>1235</v>
      </c>
      <c r="D251" s="93" t="s">
        <v>1234</v>
      </c>
      <c r="E251" s="92" t="s">
        <v>264</v>
      </c>
    </row>
    <row r="252" spans="1:5" ht="57" thickBot="1">
      <c r="A252" s="97" t="s">
        <v>1233</v>
      </c>
      <c r="B252" s="96" t="s">
        <v>1232</v>
      </c>
      <c r="C252" s="96" t="s">
        <v>1231</v>
      </c>
      <c r="D252" s="96" t="s">
        <v>1230</v>
      </c>
      <c r="E252" s="95" t="s">
        <v>264</v>
      </c>
    </row>
    <row r="253" spans="1:5" ht="57" thickBot="1">
      <c r="A253" s="94" t="s">
        <v>1229</v>
      </c>
      <c r="B253" s="93" t="s">
        <v>1228</v>
      </c>
      <c r="C253" s="93" t="s">
        <v>1227</v>
      </c>
      <c r="D253" s="93" t="s">
        <v>1226</v>
      </c>
      <c r="E253" s="92" t="s">
        <v>1225</v>
      </c>
    </row>
    <row r="254" spans="1:5" ht="57" thickBot="1">
      <c r="A254" s="97" t="s">
        <v>1224</v>
      </c>
      <c r="B254" s="96" t="s">
        <v>1223</v>
      </c>
      <c r="C254" s="96" t="s">
        <v>1222</v>
      </c>
      <c r="D254" s="96" t="s">
        <v>1221</v>
      </c>
      <c r="E254" s="95" t="s">
        <v>837</v>
      </c>
    </row>
    <row r="255" spans="1:5" ht="38.25" thickBot="1">
      <c r="A255" s="94" t="s">
        <v>1220</v>
      </c>
      <c r="B255" s="93" t="s">
        <v>1219</v>
      </c>
      <c r="C255" s="93" t="s">
        <v>1218</v>
      </c>
      <c r="D255" s="93" t="s">
        <v>1217</v>
      </c>
      <c r="E255" s="92" t="s">
        <v>175</v>
      </c>
    </row>
    <row r="256" spans="1:5" ht="38.25" thickBot="1">
      <c r="A256" s="97" t="s">
        <v>1216</v>
      </c>
      <c r="B256" s="96" t="s">
        <v>1215</v>
      </c>
      <c r="C256" s="96" t="s">
        <v>1214</v>
      </c>
      <c r="D256" s="96" t="s">
        <v>1213</v>
      </c>
      <c r="E256" s="95" t="s">
        <v>1212</v>
      </c>
    </row>
    <row r="257" spans="1:5" ht="57" thickBot="1">
      <c r="A257" s="94" t="s">
        <v>1211</v>
      </c>
      <c r="B257" s="93" t="s">
        <v>1210</v>
      </c>
      <c r="C257" s="93" t="s">
        <v>1209</v>
      </c>
      <c r="D257" s="93" t="s">
        <v>1208</v>
      </c>
      <c r="E257" s="92" t="s">
        <v>156</v>
      </c>
    </row>
    <row r="258" spans="1:5" ht="38.25" thickBot="1">
      <c r="A258" s="97" t="s">
        <v>1207</v>
      </c>
      <c r="B258" s="96" t="s">
        <v>1206</v>
      </c>
      <c r="C258" s="96" t="s">
        <v>1205</v>
      </c>
      <c r="D258" s="96" t="s">
        <v>1204</v>
      </c>
      <c r="E258" s="95" t="s">
        <v>208</v>
      </c>
    </row>
    <row r="259" spans="1:5" ht="57" thickBot="1">
      <c r="A259" s="94" t="s">
        <v>1203</v>
      </c>
      <c r="B259" s="93" t="s">
        <v>1202</v>
      </c>
      <c r="C259" s="93" t="s">
        <v>1201</v>
      </c>
      <c r="D259" s="93" t="s">
        <v>1200</v>
      </c>
      <c r="E259" s="92" t="s">
        <v>1199</v>
      </c>
    </row>
    <row r="260" spans="1:5" ht="38.25" thickBot="1">
      <c r="A260" s="97" t="s">
        <v>1198</v>
      </c>
      <c r="B260" s="96" t="s">
        <v>1197</v>
      </c>
      <c r="C260" s="96" t="s">
        <v>1196</v>
      </c>
      <c r="D260" s="96" t="s">
        <v>1195</v>
      </c>
      <c r="E260" s="95" t="s">
        <v>208</v>
      </c>
    </row>
    <row r="261" spans="1:5" ht="57" thickBot="1">
      <c r="A261" s="94" t="s">
        <v>1194</v>
      </c>
      <c r="B261" s="93" t="s">
        <v>1193</v>
      </c>
      <c r="C261" s="93" t="s">
        <v>1192</v>
      </c>
      <c r="D261" s="93" t="s">
        <v>1191</v>
      </c>
      <c r="E261" s="92" t="s">
        <v>1190</v>
      </c>
    </row>
    <row r="262" spans="1:5" ht="57" thickBot="1">
      <c r="A262" s="97" t="s">
        <v>216</v>
      </c>
      <c r="B262" s="96" t="s">
        <v>1189</v>
      </c>
      <c r="C262" s="96" t="s">
        <v>1188</v>
      </c>
      <c r="D262" s="96" t="s">
        <v>995</v>
      </c>
      <c r="E262" s="95" t="s">
        <v>207</v>
      </c>
    </row>
    <row r="263" spans="1:5" ht="38.25" thickBot="1">
      <c r="A263" s="94" t="s">
        <v>1187</v>
      </c>
      <c r="B263" s="93" t="s">
        <v>1186</v>
      </c>
      <c r="C263" s="93" t="s">
        <v>1185</v>
      </c>
      <c r="D263" s="93" t="s">
        <v>1184</v>
      </c>
      <c r="E263" s="92" t="s">
        <v>157</v>
      </c>
    </row>
    <row r="264" spans="1:5" ht="19.5" thickBot="1">
      <c r="A264" s="97" t="s">
        <v>1183</v>
      </c>
      <c r="B264" s="96" t="s">
        <v>1182</v>
      </c>
      <c r="C264" s="96" t="s">
        <v>1181</v>
      </c>
      <c r="D264" s="96" t="s">
        <v>1180</v>
      </c>
      <c r="E264" s="95" t="s">
        <v>184</v>
      </c>
    </row>
    <row r="265" spans="1:5" ht="57" thickBot="1">
      <c r="A265" s="94" t="s">
        <v>1179</v>
      </c>
      <c r="B265" s="93" t="s">
        <v>1178</v>
      </c>
      <c r="C265" s="93" t="s">
        <v>1177</v>
      </c>
      <c r="D265" s="93" t="s">
        <v>1176</v>
      </c>
      <c r="E265" s="92" t="s">
        <v>1176</v>
      </c>
    </row>
    <row r="266" spans="1:5" ht="19.5" thickBot="1">
      <c r="A266" s="97" t="s">
        <v>1175</v>
      </c>
      <c r="B266" s="96" t="s">
        <v>1174</v>
      </c>
      <c r="C266" s="96" t="s">
        <v>1173</v>
      </c>
      <c r="D266" s="96" t="s">
        <v>1172</v>
      </c>
      <c r="E266" s="95" t="s">
        <v>202</v>
      </c>
    </row>
    <row r="267" spans="1:5" ht="57" thickBot="1">
      <c r="A267" s="94" t="s">
        <v>1171</v>
      </c>
      <c r="B267" s="93" t="s">
        <v>1170</v>
      </c>
      <c r="C267" s="93" t="s">
        <v>1169</v>
      </c>
      <c r="D267" s="93" t="s">
        <v>1168</v>
      </c>
      <c r="E267" s="92" t="s">
        <v>205</v>
      </c>
    </row>
    <row r="268" spans="1:5" ht="75.75" thickBot="1">
      <c r="A268" s="97" t="s">
        <v>1167</v>
      </c>
      <c r="B268" s="96" t="s">
        <v>1166</v>
      </c>
      <c r="C268" s="96" t="s">
        <v>1165</v>
      </c>
      <c r="D268" s="96" t="s">
        <v>1164</v>
      </c>
      <c r="E268" s="95" t="s">
        <v>1163</v>
      </c>
    </row>
    <row r="269" spans="1:5" ht="57" thickBot="1">
      <c r="A269" s="94" t="s">
        <v>1162</v>
      </c>
      <c r="B269" s="93" t="s">
        <v>1161</v>
      </c>
      <c r="C269" s="93" t="s">
        <v>1160</v>
      </c>
      <c r="D269" s="93" t="s">
        <v>1159</v>
      </c>
      <c r="E269" s="92" t="s">
        <v>1158</v>
      </c>
    </row>
    <row r="270" spans="1:5" ht="38.25" thickBot="1">
      <c r="A270" s="97" t="s">
        <v>1157</v>
      </c>
      <c r="B270" s="96" t="s">
        <v>1156</v>
      </c>
      <c r="C270" s="96" t="s">
        <v>1155</v>
      </c>
      <c r="D270" s="96" t="s">
        <v>1154</v>
      </c>
      <c r="E270" s="95" t="s">
        <v>208</v>
      </c>
    </row>
    <row r="271" spans="1:5" ht="19.5" thickBot="1">
      <c r="A271" s="94" t="s">
        <v>1153</v>
      </c>
      <c r="B271" s="93" t="s">
        <v>1152</v>
      </c>
      <c r="C271" s="93" t="s">
        <v>1151</v>
      </c>
      <c r="D271" s="93" t="s">
        <v>1150</v>
      </c>
      <c r="E271" s="92" t="s">
        <v>189</v>
      </c>
    </row>
    <row r="272" spans="1:5" ht="57" thickBot="1">
      <c r="A272" s="97" t="s">
        <v>1149</v>
      </c>
      <c r="B272" s="96" t="s">
        <v>1148</v>
      </c>
      <c r="C272" s="96" t="s">
        <v>1147</v>
      </c>
      <c r="D272" s="96" t="s">
        <v>1146</v>
      </c>
      <c r="E272" s="95" t="s">
        <v>1145</v>
      </c>
    </row>
    <row r="273" spans="1:5" ht="75.75" thickBot="1">
      <c r="A273" s="94" t="s">
        <v>1144</v>
      </c>
      <c r="B273" s="93" t="s">
        <v>1143</v>
      </c>
      <c r="C273" s="93" t="s">
        <v>1142</v>
      </c>
      <c r="D273" s="93" t="s">
        <v>143</v>
      </c>
      <c r="E273" s="92" t="s">
        <v>143</v>
      </c>
    </row>
    <row r="274" spans="1:5" ht="57" thickBot="1">
      <c r="A274" s="97" t="s">
        <v>1141</v>
      </c>
      <c r="B274" s="96" t="s">
        <v>1140</v>
      </c>
      <c r="C274" s="96" t="s">
        <v>1139</v>
      </c>
      <c r="D274" s="96" t="s">
        <v>1138</v>
      </c>
      <c r="E274" s="95" t="s">
        <v>574</v>
      </c>
    </row>
    <row r="275" spans="1:5" ht="57" thickBot="1">
      <c r="A275" s="94" t="s">
        <v>1137</v>
      </c>
      <c r="B275" s="93" t="s">
        <v>1136</v>
      </c>
      <c r="C275" s="93" t="s">
        <v>1135</v>
      </c>
      <c r="D275" s="93" t="s">
        <v>1134</v>
      </c>
      <c r="E275" s="92" t="s">
        <v>163</v>
      </c>
    </row>
    <row r="276" spans="1:5" ht="57" thickBot="1">
      <c r="A276" s="97" t="s">
        <v>1133</v>
      </c>
      <c r="B276" s="96" t="s">
        <v>1132</v>
      </c>
      <c r="C276" s="96" t="s">
        <v>1131</v>
      </c>
      <c r="D276" s="96" t="s">
        <v>1130</v>
      </c>
      <c r="E276" s="95" t="s">
        <v>206</v>
      </c>
    </row>
    <row r="277" spans="1:5" ht="38.25" thickBot="1">
      <c r="A277" s="94" t="s">
        <v>1129</v>
      </c>
      <c r="B277" s="93" t="s">
        <v>1128</v>
      </c>
      <c r="C277" s="93" t="s">
        <v>1127</v>
      </c>
      <c r="D277" s="93" t="s">
        <v>1126</v>
      </c>
      <c r="E277" s="92" t="s">
        <v>187</v>
      </c>
    </row>
    <row r="278" spans="1:5" ht="38.25" thickBot="1">
      <c r="A278" s="97" t="s">
        <v>1125</v>
      </c>
      <c r="B278" s="96" t="s">
        <v>1124</v>
      </c>
      <c r="C278" s="96" t="s">
        <v>1123</v>
      </c>
      <c r="D278" s="96" t="s">
        <v>1122</v>
      </c>
      <c r="E278" s="95" t="s">
        <v>286</v>
      </c>
    </row>
    <row r="279" spans="1:5" ht="57" thickBot="1">
      <c r="A279" s="94" t="s">
        <v>1121</v>
      </c>
      <c r="B279" s="93" t="s">
        <v>1120</v>
      </c>
      <c r="C279" s="93" t="s">
        <v>1119</v>
      </c>
      <c r="D279" s="93" t="s">
        <v>1118</v>
      </c>
      <c r="E279" s="92" t="s">
        <v>1117</v>
      </c>
    </row>
    <row r="280" spans="1:5" ht="38.25" thickBot="1">
      <c r="A280" s="97" t="s">
        <v>1116</v>
      </c>
      <c r="B280" s="96" t="s">
        <v>1115</v>
      </c>
      <c r="C280" s="96" t="s">
        <v>1114</v>
      </c>
      <c r="D280" s="96" t="s">
        <v>1113</v>
      </c>
      <c r="E280" s="95" t="s">
        <v>208</v>
      </c>
    </row>
    <row r="281" spans="1:5" ht="57" thickBot="1">
      <c r="A281" s="94" t="s">
        <v>1112</v>
      </c>
      <c r="B281" s="93" t="s">
        <v>1111</v>
      </c>
      <c r="C281" s="93" t="s">
        <v>1110</v>
      </c>
      <c r="D281" s="93" t="s">
        <v>1109</v>
      </c>
      <c r="E281" s="92" t="s">
        <v>1108</v>
      </c>
    </row>
    <row r="282" spans="1:5" ht="57" thickBot="1">
      <c r="A282" s="97" t="s">
        <v>1107</v>
      </c>
      <c r="B282" s="96" t="s">
        <v>1106</v>
      </c>
      <c r="C282" s="96" t="s">
        <v>1105</v>
      </c>
      <c r="D282" s="96" t="s">
        <v>1104</v>
      </c>
      <c r="E282" s="95" t="s">
        <v>264</v>
      </c>
    </row>
    <row r="283" spans="1:5" ht="57" thickBot="1">
      <c r="A283" s="94" t="s">
        <v>1103</v>
      </c>
      <c r="B283" s="93" t="s">
        <v>1102</v>
      </c>
      <c r="C283" s="93" t="s">
        <v>1101</v>
      </c>
      <c r="D283" s="93" t="s">
        <v>1100</v>
      </c>
      <c r="E283" s="92" t="s">
        <v>264</v>
      </c>
    </row>
    <row r="284" spans="1:5" ht="57" thickBot="1">
      <c r="A284" s="97" t="s">
        <v>1099</v>
      </c>
      <c r="B284" s="96" t="s">
        <v>1098</v>
      </c>
      <c r="C284" s="96" t="s">
        <v>1097</v>
      </c>
      <c r="D284" s="96" t="s">
        <v>1096</v>
      </c>
      <c r="E284" s="95" t="s">
        <v>1095</v>
      </c>
    </row>
    <row r="285" spans="1:5" ht="57" thickBot="1">
      <c r="A285" s="94" t="s">
        <v>1094</v>
      </c>
      <c r="B285" s="93" t="s">
        <v>1093</v>
      </c>
      <c r="C285" s="93" t="s">
        <v>1092</v>
      </c>
      <c r="D285" s="93" t="s">
        <v>1091</v>
      </c>
      <c r="E285" s="92" t="s">
        <v>205</v>
      </c>
    </row>
    <row r="286" spans="1:5" ht="57" thickBot="1">
      <c r="A286" s="97" t="s">
        <v>1090</v>
      </c>
      <c r="B286" s="96" t="s">
        <v>1089</v>
      </c>
      <c r="C286" s="96" t="s">
        <v>1088</v>
      </c>
      <c r="D286" s="96" t="s">
        <v>1</v>
      </c>
      <c r="E286" s="95" t="s">
        <v>264</v>
      </c>
    </row>
    <row r="287" spans="1:5" ht="38.25" thickBot="1">
      <c r="A287" s="94" t="s">
        <v>1087</v>
      </c>
      <c r="B287" s="93" t="s">
        <v>1086</v>
      </c>
      <c r="C287" s="93" t="s">
        <v>1085</v>
      </c>
      <c r="D287" s="93" t="s">
        <v>1084</v>
      </c>
      <c r="E287" s="92" t="s">
        <v>203</v>
      </c>
    </row>
    <row r="288" spans="1:5" ht="57" thickBot="1">
      <c r="A288" s="97" t="s">
        <v>1083</v>
      </c>
      <c r="B288" s="96" t="s">
        <v>1082</v>
      </c>
      <c r="C288" s="96" t="s">
        <v>1081</v>
      </c>
      <c r="D288" s="96" t="s">
        <v>1080</v>
      </c>
      <c r="E288" s="95" t="s">
        <v>264</v>
      </c>
    </row>
    <row r="289" spans="1:5" ht="57" thickBot="1">
      <c r="A289" s="94" t="s">
        <v>1079</v>
      </c>
      <c r="B289" s="93" t="s">
        <v>1078</v>
      </c>
      <c r="C289" s="93" t="s">
        <v>1077</v>
      </c>
      <c r="D289" s="93" t="s">
        <v>1076</v>
      </c>
      <c r="E289" s="92" t="s">
        <v>205</v>
      </c>
    </row>
    <row r="290" spans="1:5" ht="57" thickBot="1">
      <c r="A290" s="97" t="s">
        <v>1075</v>
      </c>
      <c r="B290" s="96" t="s">
        <v>1074</v>
      </c>
      <c r="C290" s="96" t="s">
        <v>1073</v>
      </c>
      <c r="D290" s="96" t="s">
        <v>1072</v>
      </c>
      <c r="E290" s="95" t="s">
        <v>152</v>
      </c>
    </row>
    <row r="291" spans="1:5" ht="57" thickBot="1">
      <c r="A291" s="94" t="s">
        <v>1071</v>
      </c>
      <c r="B291" s="93" t="s">
        <v>1070</v>
      </c>
      <c r="C291" s="93" t="s">
        <v>1069</v>
      </c>
      <c r="D291" s="93" t="s">
        <v>1068</v>
      </c>
      <c r="E291" s="92" t="s">
        <v>269</v>
      </c>
    </row>
    <row r="292" spans="1:5" ht="38.25" thickBot="1">
      <c r="A292" s="97" t="s">
        <v>1067</v>
      </c>
      <c r="B292" s="96" t="s">
        <v>1066</v>
      </c>
      <c r="C292" s="96" t="s">
        <v>1065</v>
      </c>
      <c r="D292" s="96" t="s">
        <v>1064</v>
      </c>
      <c r="E292" s="95" t="s">
        <v>166</v>
      </c>
    </row>
    <row r="293" spans="1:5" ht="57" thickBot="1">
      <c r="A293" s="94" t="s">
        <v>1063</v>
      </c>
      <c r="B293" s="93" t="s">
        <v>1062</v>
      </c>
      <c r="C293" s="93" t="s">
        <v>1061</v>
      </c>
      <c r="D293" s="93" t="s">
        <v>1060</v>
      </c>
      <c r="E293" s="92" t="s">
        <v>264</v>
      </c>
    </row>
    <row r="294" spans="1:5" ht="57" thickBot="1">
      <c r="A294" s="97" t="s">
        <v>1059</v>
      </c>
      <c r="B294" s="96" t="s">
        <v>1058</v>
      </c>
      <c r="C294" s="96" t="s">
        <v>1057</v>
      </c>
      <c r="D294" s="96" t="s">
        <v>1056</v>
      </c>
      <c r="E294" s="95" t="s">
        <v>264</v>
      </c>
    </row>
    <row r="295" spans="1:5" ht="19.5" thickBot="1">
      <c r="A295" s="94" t="s">
        <v>1055</v>
      </c>
      <c r="B295" s="93" t="s">
        <v>1054</v>
      </c>
      <c r="C295" s="93" t="s">
        <v>1053</v>
      </c>
      <c r="D295" s="93" t="s">
        <v>1052</v>
      </c>
      <c r="E295" s="92" t="s">
        <v>1051</v>
      </c>
    </row>
    <row r="296" spans="1:5" ht="57" thickBot="1">
      <c r="A296" s="97" t="s">
        <v>1050</v>
      </c>
      <c r="B296" s="96" t="s">
        <v>1049</v>
      </c>
      <c r="C296" s="96" t="s">
        <v>1048</v>
      </c>
      <c r="D296" s="96" t="s">
        <v>1047</v>
      </c>
      <c r="E296" s="95" t="s">
        <v>1046</v>
      </c>
    </row>
    <row r="297" spans="1:5" ht="38.25" thickBot="1">
      <c r="A297" s="94" t="s">
        <v>1045</v>
      </c>
      <c r="B297" s="93" t="s">
        <v>1044</v>
      </c>
      <c r="C297" s="93" t="s">
        <v>1043</v>
      </c>
      <c r="D297" s="93" t="s">
        <v>1042</v>
      </c>
      <c r="E297" s="92" t="s">
        <v>188</v>
      </c>
    </row>
    <row r="298" spans="1:5" ht="57" thickBot="1">
      <c r="A298" s="97" t="s">
        <v>1041</v>
      </c>
      <c r="B298" s="96" t="s">
        <v>1040</v>
      </c>
      <c r="C298" s="96" t="s">
        <v>1039</v>
      </c>
      <c r="D298" s="96" t="s">
        <v>1038</v>
      </c>
      <c r="E298" s="95" t="s">
        <v>167</v>
      </c>
    </row>
    <row r="299" spans="1:5" ht="38.25" thickBot="1">
      <c r="A299" s="94" t="s">
        <v>1037</v>
      </c>
      <c r="B299" s="93" t="s">
        <v>1036</v>
      </c>
      <c r="C299" s="93" t="s">
        <v>1035</v>
      </c>
      <c r="D299" s="93" t="s">
        <v>1034</v>
      </c>
      <c r="E299" s="92" t="s">
        <v>163</v>
      </c>
    </row>
    <row r="300" spans="1:5" ht="75.75" thickBot="1">
      <c r="A300" s="97" t="s">
        <v>1033</v>
      </c>
      <c r="B300" s="96" t="s">
        <v>1032</v>
      </c>
      <c r="C300" s="96" t="s">
        <v>1031</v>
      </c>
      <c r="D300" s="96" t="s">
        <v>1030</v>
      </c>
      <c r="E300" s="95" t="s">
        <v>1029</v>
      </c>
    </row>
    <row r="301" spans="1:5" ht="57" thickBot="1">
      <c r="A301" s="94" t="s">
        <v>1028</v>
      </c>
      <c r="B301" s="93" t="s">
        <v>1027</v>
      </c>
      <c r="C301" s="93" t="s">
        <v>1026</v>
      </c>
      <c r="D301" s="93" t="s">
        <v>1025</v>
      </c>
      <c r="E301" s="92" t="s">
        <v>264</v>
      </c>
    </row>
    <row r="302" spans="1:5" ht="75.75" thickBot="1">
      <c r="A302" s="97" t="s">
        <v>1024</v>
      </c>
      <c r="B302" s="96" t="s">
        <v>1023</v>
      </c>
      <c r="C302" s="96" t="s">
        <v>1022</v>
      </c>
      <c r="D302" s="96" t="s">
        <v>1021</v>
      </c>
      <c r="E302" s="95" t="s">
        <v>264</v>
      </c>
    </row>
    <row r="303" spans="1:5" ht="57" thickBot="1">
      <c r="A303" s="94" t="s">
        <v>1020</v>
      </c>
      <c r="B303" s="93" t="s">
        <v>1019</v>
      </c>
      <c r="C303" s="93" t="s">
        <v>1018</v>
      </c>
      <c r="D303" s="93" t="s">
        <v>1017</v>
      </c>
      <c r="E303" s="92" t="s">
        <v>1016</v>
      </c>
    </row>
    <row r="304" spans="1:5" ht="57" thickBot="1">
      <c r="A304" s="97" t="s">
        <v>1015</v>
      </c>
      <c r="B304" s="96" t="s">
        <v>1014</v>
      </c>
      <c r="C304" s="96" t="s">
        <v>1013</v>
      </c>
      <c r="D304" s="96" t="s">
        <v>1012</v>
      </c>
      <c r="E304" s="95" t="s">
        <v>1011</v>
      </c>
    </row>
    <row r="305" spans="1:5" ht="75.75" thickBot="1">
      <c r="A305" s="94" t="s">
        <v>1010</v>
      </c>
      <c r="B305" s="93" t="s">
        <v>1009</v>
      </c>
      <c r="C305" s="93" t="s">
        <v>1008</v>
      </c>
      <c r="D305" s="93" t="s">
        <v>1007</v>
      </c>
      <c r="E305" s="92" t="s">
        <v>264</v>
      </c>
    </row>
    <row r="306" spans="1:5" ht="19.5" thickBot="1">
      <c r="A306" s="97" t="s">
        <v>1006</v>
      </c>
      <c r="B306" s="96" t="s">
        <v>1005</v>
      </c>
      <c r="C306" s="96" t="s">
        <v>1004</v>
      </c>
      <c r="D306" s="96" t="s">
        <v>1003</v>
      </c>
      <c r="E306" s="95" t="s">
        <v>693</v>
      </c>
    </row>
    <row r="307" spans="1:5" ht="38.25" thickBot="1">
      <c r="A307" s="94" t="s">
        <v>1002</v>
      </c>
      <c r="B307" s="93" t="s">
        <v>1001</v>
      </c>
      <c r="C307" s="93" t="s">
        <v>1000</v>
      </c>
      <c r="D307" s="93" t="s">
        <v>999</v>
      </c>
      <c r="E307" s="92" t="s">
        <v>175</v>
      </c>
    </row>
    <row r="308" spans="1:5" ht="57" thickBot="1">
      <c r="A308" s="97" t="s">
        <v>998</v>
      </c>
      <c r="B308" s="96" t="s">
        <v>997</v>
      </c>
      <c r="C308" s="96" t="s">
        <v>996</v>
      </c>
      <c r="D308" s="96" t="s">
        <v>995</v>
      </c>
      <c r="E308" s="95" t="s">
        <v>207</v>
      </c>
    </row>
    <row r="309" spans="1:5" ht="19.5" thickBot="1">
      <c r="A309" s="94" t="s">
        <v>994</v>
      </c>
      <c r="B309" s="93" t="s">
        <v>993</v>
      </c>
      <c r="C309" s="93" t="s">
        <v>992</v>
      </c>
      <c r="D309" s="93" t="s">
        <v>991</v>
      </c>
      <c r="E309" s="92" t="s">
        <v>990</v>
      </c>
    </row>
    <row r="310" spans="1:5" ht="38.25" thickBot="1">
      <c r="A310" s="97" t="s">
        <v>989</v>
      </c>
      <c r="B310" s="96" t="s">
        <v>988</v>
      </c>
      <c r="C310" s="96" t="s">
        <v>987</v>
      </c>
      <c r="D310" s="96" t="s">
        <v>986</v>
      </c>
      <c r="E310" s="95" t="s">
        <v>423</v>
      </c>
    </row>
    <row r="311" spans="1:5" ht="57" thickBot="1">
      <c r="A311" s="94" t="s">
        <v>985</v>
      </c>
      <c r="B311" s="93" t="s">
        <v>984</v>
      </c>
      <c r="C311" s="93" t="s">
        <v>983</v>
      </c>
      <c r="D311" s="93" t="s">
        <v>982</v>
      </c>
      <c r="E311" s="92" t="s">
        <v>553</v>
      </c>
    </row>
    <row r="312" spans="1:5" ht="38.25" thickBot="1">
      <c r="A312" s="97" t="s">
        <v>981</v>
      </c>
      <c r="B312" s="96" t="s">
        <v>980</v>
      </c>
      <c r="C312" s="96" t="s">
        <v>979</v>
      </c>
      <c r="D312" s="96" t="s">
        <v>978</v>
      </c>
      <c r="E312" s="95" t="s">
        <v>207</v>
      </c>
    </row>
    <row r="313" spans="1:5" ht="57" thickBot="1">
      <c r="A313" s="94" t="s">
        <v>977</v>
      </c>
      <c r="B313" s="93" t="s">
        <v>976</v>
      </c>
      <c r="C313" s="93" t="s">
        <v>975</v>
      </c>
      <c r="D313" s="93" t="s">
        <v>974</v>
      </c>
      <c r="E313" s="92" t="s">
        <v>973</v>
      </c>
    </row>
    <row r="314" spans="1:5" ht="38.25" thickBot="1">
      <c r="A314" s="97" t="s">
        <v>972</v>
      </c>
      <c r="B314" s="96" t="s">
        <v>971</v>
      </c>
      <c r="C314" s="96" t="s">
        <v>970</v>
      </c>
      <c r="D314" s="96" t="s">
        <v>969</v>
      </c>
      <c r="E314" s="95" t="s">
        <v>163</v>
      </c>
    </row>
    <row r="315" spans="1:5" ht="57" thickBot="1">
      <c r="A315" s="94" t="s">
        <v>968</v>
      </c>
      <c r="B315" s="93" t="s">
        <v>967</v>
      </c>
      <c r="C315" s="93" t="s">
        <v>966</v>
      </c>
      <c r="D315" s="93" t="s">
        <v>965</v>
      </c>
      <c r="E315" s="92" t="s">
        <v>423</v>
      </c>
    </row>
    <row r="316" spans="1:5" ht="19.5" thickBot="1">
      <c r="A316" s="97" t="s">
        <v>964</v>
      </c>
      <c r="B316" s="96" t="s">
        <v>963</v>
      </c>
      <c r="C316" s="96" t="s">
        <v>962</v>
      </c>
      <c r="D316" s="96" t="s">
        <v>961</v>
      </c>
      <c r="E316" s="95" t="s">
        <v>423</v>
      </c>
    </row>
    <row r="317" spans="1:5" ht="57" thickBot="1">
      <c r="A317" s="94" t="s">
        <v>960</v>
      </c>
      <c r="B317" s="93" t="s">
        <v>959</v>
      </c>
      <c r="C317" s="93" t="s">
        <v>958</v>
      </c>
      <c r="D317" s="93" t="s">
        <v>957</v>
      </c>
      <c r="E317" s="92" t="s">
        <v>956</v>
      </c>
    </row>
    <row r="318" spans="1:5" ht="57" thickBot="1">
      <c r="A318" s="97" t="s">
        <v>955</v>
      </c>
      <c r="B318" s="96" t="s">
        <v>954</v>
      </c>
      <c r="C318" s="96" t="s">
        <v>953</v>
      </c>
      <c r="D318" s="96" t="s">
        <v>952</v>
      </c>
      <c r="E318" s="95" t="s">
        <v>951</v>
      </c>
    </row>
    <row r="319" spans="1:5" ht="38.25" thickBot="1">
      <c r="A319" s="94" t="s">
        <v>950</v>
      </c>
      <c r="B319" s="93" t="s">
        <v>949</v>
      </c>
      <c r="C319" s="93" t="s">
        <v>948</v>
      </c>
      <c r="D319" s="93" t="s">
        <v>947</v>
      </c>
      <c r="E319" s="92" t="s">
        <v>203</v>
      </c>
    </row>
    <row r="320" spans="1:5" ht="75.75" thickBot="1">
      <c r="A320" s="97" t="s">
        <v>946</v>
      </c>
      <c r="B320" s="96" t="s">
        <v>945</v>
      </c>
      <c r="C320" s="96" t="s">
        <v>944</v>
      </c>
      <c r="D320" s="96" t="s">
        <v>943</v>
      </c>
      <c r="E320" s="95" t="s">
        <v>942</v>
      </c>
    </row>
    <row r="321" spans="1:5" ht="57" thickBot="1">
      <c r="A321" s="94" t="s">
        <v>941</v>
      </c>
      <c r="B321" s="93" t="s">
        <v>940</v>
      </c>
      <c r="C321" s="93" t="s">
        <v>939</v>
      </c>
      <c r="D321" s="93" t="s">
        <v>938</v>
      </c>
      <c r="E321" s="92" t="s">
        <v>423</v>
      </c>
    </row>
    <row r="322" spans="1:5" ht="38.25" thickBot="1">
      <c r="A322" s="97" t="s">
        <v>937</v>
      </c>
      <c r="B322" s="96" t="s">
        <v>936</v>
      </c>
      <c r="C322" s="96" t="s">
        <v>935</v>
      </c>
      <c r="D322" s="96" t="s">
        <v>934</v>
      </c>
      <c r="E322" s="95" t="s">
        <v>175</v>
      </c>
    </row>
    <row r="323" spans="1:5" ht="57" thickBot="1">
      <c r="A323" s="94" t="s">
        <v>933</v>
      </c>
      <c r="B323" s="93" t="s">
        <v>932</v>
      </c>
      <c r="C323" s="93" t="s">
        <v>931</v>
      </c>
      <c r="D323" s="93" t="s">
        <v>930</v>
      </c>
      <c r="E323" s="92" t="s">
        <v>264</v>
      </c>
    </row>
    <row r="324" spans="1:5" ht="57" thickBot="1">
      <c r="A324" s="97" t="s">
        <v>929</v>
      </c>
      <c r="B324" s="96" t="s">
        <v>928</v>
      </c>
      <c r="C324" s="96" t="s">
        <v>927</v>
      </c>
      <c r="D324" s="96" t="s">
        <v>926</v>
      </c>
      <c r="E324" s="95" t="s">
        <v>204</v>
      </c>
    </row>
    <row r="325" spans="1:5" ht="19.5" thickBot="1">
      <c r="A325" s="94" t="s">
        <v>925</v>
      </c>
      <c r="B325" s="93" t="s">
        <v>924</v>
      </c>
      <c r="C325" s="93" t="s">
        <v>923</v>
      </c>
      <c r="D325" s="93" t="s">
        <v>922</v>
      </c>
      <c r="E325" s="92" t="s">
        <v>423</v>
      </c>
    </row>
    <row r="326" spans="1:5" ht="19.5" thickBot="1">
      <c r="A326" s="97" t="s">
        <v>219</v>
      </c>
      <c r="B326" s="96" t="s">
        <v>921</v>
      </c>
      <c r="C326" s="96" t="s">
        <v>920</v>
      </c>
      <c r="D326" s="96" t="s">
        <v>919</v>
      </c>
      <c r="E326" s="95" t="s">
        <v>423</v>
      </c>
    </row>
    <row r="327" spans="1:5" ht="19.5" thickBot="1">
      <c r="A327" s="94" t="s">
        <v>918</v>
      </c>
      <c r="B327" s="93" t="s">
        <v>917</v>
      </c>
      <c r="C327" s="93" t="s">
        <v>916</v>
      </c>
      <c r="D327" s="93" t="s">
        <v>915</v>
      </c>
      <c r="E327" s="92" t="s">
        <v>423</v>
      </c>
    </row>
    <row r="328" spans="1:5" ht="57" thickBot="1">
      <c r="A328" s="97" t="s">
        <v>914</v>
      </c>
      <c r="B328" s="96" t="s">
        <v>913</v>
      </c>
      <c r="C328" s="96" t="s">
        <v>912</v>
      </c>
      <c r="D328" s="96" t="s">
        <v>911</v>
      </c>
      <c r="E328" s="95" t="s">
        <v>207</v>
      </c>
    </row>
    <row r="329" spans="1:5" ht="38.25" thickBot="1">
      <c r="A329" s="94" t="s">
        <v>910</v>
      </c>
      <c r="B329" s="93" t="s">
        <v>909</v>
      </c>
      <c r="C329" s="93" t="s">
        <v>908</v>
      </c>
      <c r="D329" s="93" t="s">
        <v>907</v>
      </c>
      <c r="E329" s="92" t="s">
        <v>312</v>
      </c>
    </row>
    <row r="330" spans="1:5" ht="57" thickBot="1">
      <c r="A330" s="97" t="s">
        <v>906</v>
      </c>
      <c r="B330" s="96" t="s">
        <v>905</v>
      </c>
      <c r="C330" s="96" t="s">
        <v>904</v>
      </c>
      <c r="D330" s="96" t="s">
        <v>903</v>
      </c>
      <c r="E330" s="95" t="s">
        <v>264</v>
      </c>
    </row>
    <row r="331" spans="1:5" ht="38.25" thickBot="1">
      <c r="A331" s="94" t="s">
        <v>902</v>
      </c>
      <c r="B331" s="93" t="s">
        <v>901</v>
      </c>
      <c r="C331" s="93" t="s">
        <v>900</v>
      </c>
      <c r="D331" s="93" t="s">
        <v>899</v>
      </c>
      <c r="E331" s="92" t="s">
        <v>203</v>
      </c>
    </row>
    <row r="332" spans="1:5" ht="57" thickBot="1">
      <c r="A332" s="97" t="s">
        <v>898</v>
      </c>
      <c r="B332" s="96" t="s">
        <v>897</v>
      </c>
      <c r="C332" s="96" t="s">
        <v>896</v>
      </c>
      <c r="D332" s="96" t="s">
        <v>895</v>
      </c>
      <c r="E332" s="95" t="s">
        <v>157</v>
      </c>
    </row>
    <row r="333" spans="1:5" ht="57" thickBot="1">
      <c r="A333" s="94" t="s">
        <v>894</v>
      </c>
      <c r="B333" s="93" t="s">
        <v>893</v>
      </c>
      <c r="C333" s="93" t="s">
        <v>892</v>
      </c>
      <c r="D333" s="93" t="s">
        <v>1</v>
      </c>
      <c r="E333" s="92" t="s">
        <v>264</v>
      </c>
    </row>
    <row r="334" spans="1:5" ht="57" thickBot="1">
      <c r="A334" s="97" t="s">
        <v>891</v>
      </c>
      <c r="B334" s="96" t="s">
        <v>890</v>
      </c>
      <c r="C334" s="96" t="s">
        <v>889</v>
      </c>
      <c r="D334" s="96" t="s">
        <v>888</v>
      </c>
      <c r="E334" s="95" t="s">
        <v>264</v>
      </c>
    </row>
    <row r="335" spans="1:5" ht="57" thickBot="1">
      <c r="A335" s="94" t="s">
        <v>887</v>
      </c>
      <c r="B335" s="93" t="s">
        <v>886</v>
      </c>
      <c r="C335" s="93" t="s">
        <v>885</v>
      </c>
      <c r="D335" s="93" t="s">
        <v>884</v>
      </c>
      <c r="E335" s="92" t="s">
        <v>442</v>
      </c>
    </row>
    <row r="336" spans="1:5" ht="38.25" thickBot="1">
      <c r="A336" s="97" t="s">
        <v>883</v>
      </c>
      <c r="B336" s="96" t="s">
        <v>882</v>
      </c>
      <c r="C336" s="96" t="s">
        <v>881</v>
      </c>
      <c r="D336" s="96" t="s">
        <v>880</v>
      </c>
      <c r="E336" s="95" t="s">
        <v>170</v>
      </c>
    </row>
    <row r="337" spans="1:5" ht="57" thickBot="1">
      <c r="A337" s="94" t="s">
        <v>879</v>
      </c>
      <c r="B337" s="93" t="s">
        <v>878</v>
      </c>
      <c r="C337" s="93" t="s">
        <v>877</v>
      </c>
      <c r="D337" s="93" t="s">
        <v>876</v>
      </c>
      <c r="E337" s="92" t="s">
        <v>144</v>
      </c>
    </row>
    <row r="338" spans="1:5" ht="19.5" thickBot="1">
      <c r="A338" s="97" t="s">
        <v>875</v>
      </c>
      <c r="B338" s="96" t="s">
        <v>874</v>
      </c>
      <c r="C338" s="96" t="s">
        <v>873</v>
      </c>
      <c r="D338" s="96" t="s">
        <v>872</v>
      </c>
      <c r="E338" s="95" t="s">
        <v>166</v>
      </c>
    </row>
    <row r="339" spans="1:5" ht="38.25" thickBot="1">
      <c r="A339" s="94" t="s">
        <v>871</v>
      </c>
      <c r="B339" s="93" t="s">
        <v>870</v>
      </c>
      <c r="C339" s="93" t="s">
        <v>869</v>
      </c>
      <c r="D339" s="93" t="s">
        <v>868</v>
      </c>
      <c r="E339" s="92" t="s">
        <v>312</v>
      </c>
    </row>
    <row r="340" spans="1:5" ht="75.75" thickBot="1">
      <c r="A340" s="97" t="s">
        <v>867</v>
      </c>
      <c r="B340" s="96" t="s">
        <v>866</v>
      </c>
      <c r="C340" s="96" t="s">
        <v>865</v>
      </c>
      <c r="D340" s="96" t="s">
        <v>864</v>
      </c>
      <c r="E340" s="95" t="s">
        <v>863</v>
      </c>
    </row>
    <row r="341" spans="1:5" ht="19.5" thickBot="1">
      <c r="A341" s="94" t="s">
        <v>862</v>
      </c>
      <c r="B341" s="93" t="s">
        <v>861</v>
      </c>
      <c r="C341" s="93" t="s">
        <v>860</v>
      </c>
      <c r="D341" s="93" t="s">
        <v>859</v>
      </c>
      <c r="E341" s="92" t="s">
        <v>165</v>
      </c>
    </row>
    <row r="342" spans="1:5" ht="75.75" thickBot="1">
      <c r="A342" s="97" t="s">
        <v>858</v>
      </c>
      <c r="B342" s="96" t="s">
        <v>857</v>
      </c>
      <c r="C342" s="96" t="s">
        <v>856</v>
      </c>
      <c r="D342" s="96" t="s">
        <v>855</v>
      </c>
      <c r="E342" s="95" t="s">
        <v>854</v>
      </c>
    </row>
    <row r="343" spans="1:5" ht="57" thickBot="1">
      <c r="A343" s="94" t="s">
        <v>853</v>
      </c>
      <c r="B343" s="93" t="s">
        <v>852</v>
      </c>
      <c r="C343" s="93" t="s">
        <v>851</v>
      </c>
      <c r="D343" s="93" t="s">
        <v>850</v>
      </c>
      <c r="E343" s="92" t="s">
        <v>264</v>
      </c>
    </row>
    <row r="344" spans="1:5" ht="57" thickBot="1">
      <c r="A344" s="97" t="s">
        <v>849</v>
      </c>
      <c r="B344" s="96" t="s">
        <v>848</v>
      </c>
      <c r="C344" s="96" t="s">
        <v>847</v>
      </c>
      <c r="D344" s="96" t="s">
        <v>846</v>
      </c>
      <c r="E344" s="95" t="s">
        <v>269</v>
      </c>
    </row>
    <row r="345" spans="1:5" ht="57" thickBot="1">
      <c r="A345" s="94" t="s">
        <v>845</v>
      </c>
      <c r="B345" s="93" t="s">
        <v>844</v>
      </c>
      <c r="C345" s="93" t="s">
        <v>843</v>
      </c>
      <c r="D345" s="93" t="s">
        <v>842</v>
      </c>
      <c r="E345" s="92" t="s">
        <v>156</v>
      </c>
    </row>
    <row r="346" spans="1:5" ht="57" thickBot="1">
      <c r="A346" s="97" t="s">
        <v>841</v>
      </c>
      <c r="B346" s="96" t="s">
        <v>840</v>
      </c>
      <c r="C346" s="96" t="s">
        <v>839</v>
      </c>
      <c r="D346" s="96" t="s">
        <v>838</v>
      </c>
      <c r="E346" s="95" t="s">
        <v>837</v>
      </c>
    </row>
    <row r="347" spans="1:5" ht="57" thickBot="1">
      <c r="A347" s="94" t="s">
        <v>836</v>
      </c>
      <c r="B347" s="93" t="s">
        <v>835</v>
      </c>
      <c r="C347" s="93" t="s">
        <v>834</v>
      </c>
      <c r="D347" s="93" t="s">
        <v>833</v>
      </c>
      <c r="E347" s="92" t="s">
        <v>264</v>
      </c>
    </row>
    <row r="348" spans="1:5" ht="57" thickBot="1">
      <c r="A348" s="97" t="s">
        <v>832</v>
      </c>
      <c r="B348" s="96" t="s">
        <v>831</v>
      </c>
      <c r="C348" s="96" t="s">
        <v>830</v>
      </c>
      <c r="D348" s="96" t="s">
        <v>829</v>
      </c>
      <c r="E348" s="95" t="s">
        <v>264</v>
      </c>
    </row>
    <row r="349" spans="1:5" ht="57" thickBot="1">
      <c r="A349" s="94" t="s">
        <v>828</v>
      </c>
      <c r="B349" s="93" t="s">
        <v>827</v>
      </c>
      <c r="C349" s="93" t="s">
        <v>826</v>
      </c>
      <c r="D349" s="93" t="s">
        <v>825</v>
      </c>
      <c r="E349" s="92" t="s">
        <v>264</v>
      </c>
    </row>
    <row r="350" spans="1:5" ht="57" thickBot="1">
      <c r="A350" s="97" t="s">
        <v>824</v>
      </c>
      <c r="B350" s="96" t="s">
        <v>823</v>
      </c>
      <c r="C350" s="96" t="s">
        <v>822</v>
      </c>
      <c r="D350" s="96" t="s">
        <v>821</v>
      </c>
      <c r="E350" s="95" t="s">
        <v>205</v>
      </c>
    </row>
    <row r="351" spans="1:5" ht="19.5" thickBot="1">
      <c r="A351" s="94" t="s">
        <v>820</v>
      </c>
      <c r="B351" s="93" t="s">
        <v>819</v>
      </c>
      <c r="C351" s="93" t="s">
        <v>818</v>
      </c>
      <c r="D351" s="93" t="s">
        <v>817</v>
      </c>
      <c r="E351" s="92" t="s">
        <v>207</v>
      </c>
    </row>
    <row r="352" spans="1:5" ht="38.25" thickBot="1">
      <c r="A352" s="97" t="s">
        <v>816</v>
      </c>
      <c r="B352" s="96" t="s">
        <v>815</v>
      </c>
      <c r="C352" s="96" t="s">
        <v>814</v>
      </c>
      <c r="D352" s="96" t="s">
        <v>813</v>
      </c>
      <c r="E352" s="95" t="s">
        <v>172</v>
      </c>
    </row>
    <row r="353" spans="1:5" ht="57" thickBot="1">
      <c r="A353" s="94" t="s">
        <v>812</v>
      </c>
      <c r="B353" s="93" t="s">
        <v>811</v>
      </c>
      <c r="C353" s="93" t="s">
        <v>810</v>
      </c>
      <c r="D353" s="93" t="s">
        <v>809</v>
      </c>
      <c r="E353" s="92" t="s">
        <v>196</v>
      </c>
    </row>
    <row r="354" spans="1:5" ht="57" thickBot="1">
      <c r="A354" s="97" t="s">
        <v>808</v>
      </c>
      <c r="B354" s="96" t="s">
        <v>807</v>
      </c>
      <c r="C354" s="96" t="s">
        <v>806</v>
      </c>
      <c r="D354" s="96" t="s">
        <v>805</v>
      </c>
      <c r="E354" s="95" t="s">
        <v>155</v>
      </c>
    </row>
    <row r="355" spans="1:5" ht="38.25" thickBot="1">
      <c r="A355" s="94" t="s">
        <v>804</v>
      </c>
      <c r="B355" s="93" t="s">
        <v>803</v>
      </c>
      <c r="C355" s="93" t="s">
        <v>802</v>
      </c>
      <c r="D355" s="93" t="s">
        <v>801</v>
      </c>
      <c r="E355" s="92" t="s">
        <v>800</v>
      </c>
    </row>
    <row r="356" spans="1:5" ht="75.75" thickBot="1">
      <c r="A356" s="97" t="s">
        <v>799</v>
      </c>
      <c r="B356" s="96" t="s">
        <v>798</v>
      </c>
      <c r="C356" s="96" t="s">
        <v>797</v>
      </c>
      <c r="D356" s="96" t="s">
        <v>796</v>
      </c>
      <c r="E356" s="95" t="s">
        <v>286</v>
      </c>
    </row>
    <row r="357" spans="1:5" ht="57" thickBot="1">
      <c r="A357" s="94" t="s">
        <v>795</v>
      </c>
      <c r="B357" s="93" t="s">
        <v>794</v>
      </c>
      <c r="C357" s="93" t="s">
        <v>793</v>
      </c>
      <c r="D357" s="93" t="s">
        <v>792</v>
      </c>
      <c r="E357" s="92" t="s">
        <v>264</v>
      </c>
    </row>
    <row r="358" spans="1:5" ht="113.25" thickBot="1">
      <c r="A358" s="97" t="s">
        <v>791</v>
      </c>
      <c r="B358" s="96" t="s">
        <v>790</v>
      </c>
      <c r="C358" s="96" t="s">
        <v>789</v>
      </c>
      <c r="D358" s="96" t="s">
        <v>788</v>
      </c>
      <c r="E358" s="95" t="s">
        <v>787</v>
      </c>
    </row>
    <row r="359" spans="1:5" ht="38.25" thickBot="1">
      <c r="A359" s="94" t="s">
        <v>786</v>
      </c>
      <c r="B359" s="93" t="s">
        <v>785</v>
      </c>
      <c r="C359" s="93" t="s">
        <v>784</v>
      </c>
      <c r="D359" s="93" t="s">
        <v>783</v>
      </c>
      <c r="E359" s="92" t="s">
        <v>180</v>
      </c>
    </row>
    <row r="360" spans="1:5" ht="57" thickBot="1">
      <c r="A360" s="97" t="s">
        <v>782</v>
      </c>
      <c r="B360" s="96" t="s">
        <v>781</v>
      </c>
      <c r="C360" s="96" t="s">
        <v>780</v>
      </c>
      <c r="D360" s="96" t="s">
        <v>779</v>
      </c>
      <c r="E360" s="95" t="s">
        <v>264</v>
      </c>
    </row>
    <row r="361" spans="1:5" ht="57" thickBot="1">
      <c r="A361" s="94" t="s">
        <v>778</v>
      </c>
      <c r="B361" s="93" t="s">
        <v>777</v>
      </c>
      <c r="C361" s="93" t="s">
        <v>776</v>
      </c>
      <c r="D361" s="93" t="s">
        <v>775</v>
      </c>
      <c r="E361" s="92" t="s">
        <v>774</v>
      </c>
    </row>
    <row r="362" spans="1:5" ht="57" thickBot="1">
      <c r="A362" s="97" t="s">
        <v>773</v>
      </c>
      <c r="B362" s="96" t="s">
        <v>772</v>
      </c>
      <c r="C362" s="96" t="s">
        <v>771</v>
      </c>
      <c r="D362" s="96" t="s">
        <v>651</v>
      </c>
      <c r="E362" s="95" t="s">
        <v>269</v>
      </c>
    </row>
    <row r="363" spans="1:5" ht="57" thickBot="1">
      <c r="A363" s="94" t="s">
        <v>770</v>
      </c>
      <c r="B363" s="93" t="s">
        <v>769</v>
      </c>
      <c r="C363" s="93" t="s">
        <v>768</v>
      </c>
      <c r="D363" s="93" t="s">
        <v>767</v>
      </c>
      <c r="E363" s="92" t="s">
        <v>264</v>
      </c>
    </row>
    <row r="364" spans="1:5" ht="57" thickBot="1">
      <c r="A364" s="97" t="s">
        <v>766</v>
      </c>
      <c r="B364" s="96" t="s">
        <v>765</v>
      </c>
      <c r="C364" s="96" t="s">
        <v>764</v>
      </c>
      <c r="D364" s="96" t="s">
        <v>763</v>
      </c>
      <c r="E364" s="95" t="s">
        <v>264</v>
      </c>
    </row>
    <row r="365" spans="1:5" ht="57" thickBot="1">
      <c r="A365" s="94" t="s">
        <v>762</v>
      </c>
      <c r="B365" s="93" t="s">
        <v>761</v>
      </c>
      <c r="C365" s="93" t="s">
        <v>760</v>
      </c>
      <c r="D365" s="93" t="s">
        <v>759</v>
      </c>
      <c r="E365" s="92" t="s">
        <v>153</v>
      </c>
    </row>
    <row r="366" spans="1:5" ht="57" thickBot="1">
      <c r="A366" s="97" t="s">
        <v>758</v>
      </c>
      <c r="B366" s="96" t="s">
        <v>757</v>
      </c>
      <c r="C366" s="96" t="s">
        <v>756</v>
      </c>
      <c r="D366" s="96" t="s">
        <v>755</v>
      </c>
      <c r="E366" s="95" t="s">
        <v>264</v>
      </c>
    </row>
    <row r="367" spans="1:5" ht="57" thickBot="1">
      <c r="A367" s="94" t="s">
        <v>754</v>
      </c>
      <c r="B367" s="93" t="s">
        <v>753</v>
      </c>
      <c r="C367" s="93" t="s">
        <v>752</v>
      </c>
      <c r="D367" s="93" t="s">
        <v>751</v>
      </c>
      <c r="E367" s="92" t="s">
        <v>750</v>
      </c>
    </row>
    <row r="368" spans="1:5" ht="38.25" thickBot="1">
      <c r="A368" s="97" t="s">
        <v>749</v>
      </c>
      <c r="B368" s="96" t="s">
        <v>748</v>
      </c>
      <c r="C368" s="96" t="s">
        <v>747</v>
      </c>
      <c r="D368" s="96" t="s">
        <v>746</v>
      </c>
      <c r="E368" s="95" t="s">
        <v>175</v>
      </c>
    </row>
    <row r="369" spans="1:5" ht="57" thickBot="1">
      <c r="A369" s="94" t="s">
        <v>745</v>
      </c>
      <c r="B369" s="93" t="s">
        <v>744</v>
      </c>
      <c r="C369" s="93" t="s">
        <v>743</v>
      </c>
      <c r="D369" s="93" t="s">
        <v>742</v>
      </c>
      <c r="E369" s="92" t="s">
        <v>264</v>
      </c>
    </row>
    <row r="370" spans="1:5" ht="57" thickBot="1">
      <c r="A370" s="97" t="s">
        <v>741</v>
      </c>
      <c r="B370" s="96" t="s">
        <v>740</v>
      </c>
      <c r="C370" s="96" t="s">
        <v>739</v>
      </c>
      <c r="D370" s="96" t="s">
        <v>738</v>
      </c>
      <c r="E370" s="95" t="s">
        <v>737</v>
      </c>
    </row>
    <row r="371" spans="1:5" ht="57" thickBot="1">
      <c r="A371" s="94" t="s">
        <v>736</v>
      </c>
      <c r="B371" s="93" t="s">
        <v>735</v>
      </c>
      <c r="C371" s="93" t="s">
        <v>734</v>
      </c>
      <c r="D371" s="93" t="s">
        <v>733</v>
      </c>
      <c r="E371" s="92" t="s">
        <v>732</v>
      </c>
    </row>
    <row r="372" spans="1:5" ht="38.25" thickBot="1">
      <c r="A372" s="97" t="s">
        <v>731</v>
      </c>
      <c r="B372" s="96" t="s">
        <v>730</v>
      </c>
      <c r="C372" s="96" t="s">
        <v>729</v>
      </c>
      <c r="D372" s="96" t="s">
        <v>728</v>
      </c>
      <c r="E372" s="95" t="s">
        <v>201</v>
      </c>
    </row>
    <row r="373" spans="1:5" ht="57" thickBot="1">
      <c r="A373" s="94" t="s">
        <v>727</v>
      </c>
      <c r="B373" s="93" t="s">
        <v>726</v>
      </c>
      <c r="C373" s="93" t="s">
        <v>725</v>
      </c>
      <c r="D373" s="93" t="s">
        <v>724</v>
      </c>
      <c r="E373" s="92" t="s">
        <v>191</v>
      </c>
    </row>
    <row r="374" spans="1:5" ht="57" thickBot="1">
      <c r="A374" s="97" t="s">
        <v>723</v>
      </c>
      <c r="B374" s="96" t="s">
        <v>722</v>
      </c>
      <c r="C374" s="96" t="s">
        <v>721</v>
      </c>
      <c r="D374" s="96" t="s">
        <v>390</v>
      </c>
      <c r="E374" s="95" t="s">
        <v>264</v>
      </c>
    </row>
    <row r="375" spans="1:5" ht="57" thickBot="1">
      <c r="A375" s="94" t="s">
        <v>720</v>
      </c>
      <c r="B375" s="93" t="s">
        <v>719</v>
      </c>
      <c r="C375" s="93" t="s">
        <v>718</v>
      </c>
      <c r="D375" s="93" t="s">
        <v>717</v>
      </c>
      <c r="E375" s="92" t="s">
        <v>716</v>
      </c>
    </row>
    <row r="376" spans="1:5" ht="57" thickBot="1">
      <c r="A376" s="97" t="s">
        <v>715</v>
      </c>
      <c r="B376" s="96" t="s">
        <v>714</v>
      </c>
      <c r="C376" s="96" t="s">
        <v>713</v>
      </c>
      <c r="D376" s="96" t="s">
        <v>712</v>
      </c>
      <c r="E376" s="95" t="s">
        <v>711</v>
      </c>
    </row>
    <row r="377" spans="1:5" ht="57" thickBot="1">
      <c r="A377" s="94" t="s">
        <v>710</v>
      </c>
      <c r="B377" s="93" t="s">
        <v>709</v>
      </c>
      <c r="C377" s="93" t="s">
        <v>708</v>
      </c>
      <c r="D377" s="93" t="s">
        <v>707</v>
      </c>
      <c r="E377" s="92" t="s">
        <v>264</v>
      </c>
    </row>
    <row r="378" spans="1:5" ht="57" thickBot="1">
      <c r="A378" s="97" t="s">
        <v>706</v>
      </c>
      <c r="B378" s="96" t="s">
        <v>705</v>
      </c>
      <c r="C378" s="96" t="s">
        <v>704</v>
      </c>
      <c r="D378" s="96" t="s">
        <v>703</v>
      </c>
      <c r="E378" s="95" t="s">
        <v>264</v>
      </c>
    </row>
    <row r="379" spans="1:5" ht="75.75" thickBot="1">
      <c r="A379" s="94" t="s">
        <v>702</v>
      </c>
      <c r="B379" s="93" t="s">
        <v>701</v>
      </c>
      <c r="C379" s="93" t="s">
        <v>700</v>
      </c>
      <c r="D379" s="93" t="s">
        <v>699</v>
      </c>
      <c r="E379" s="92" t="s">
        <v>698</v>
      </c>
    </row>
    <row r="380" spans="1:5" ht="19.5" thickBot="1">
      <c r="A380" s="97" t="s">
        <v>697</v>
      </c>
      <c r="B380" s="96" t="s">
        <v>696</v>
      </c>
      <c r="C380" s="96" t="s">
        <v>695</v>
      </c>
      <c r="D380" s="96" t="s">
        <v>694</v>
      </c>
      <c r="E380" s="95" t="s">
        <v>693</v>
      </c>
    </row>
    <row r="381" spans="1:5" ht="57" thickBot="1">
      <c r="A381" s="94" t="s">
        <v>692</v>
      </c>
      <c r="B381" s="93" t="s">
        <v>691</v>
      </c>
      <c r="C381" s="93" t="s">
        <v>690</v>
      </c>
      <c r="D381" s="93" t="s">
        <v>689</v>
      </c>
      <c r="E381" s="92" t="s">
        <v>264</v>
      </c>
    </row>
    <row r="382" spans="1:5" ht="19.5" thickBot="1">
      <c r="A382" s="97" t="s">
        <v>688</v>
      </c>
      <c r="B382" s="96" t="s">
        <v>687</v>
      </c>
      <c r="C382" s="96" t="s">
        <v>686</v>
      </c>
      <c r="D382" s="96" t="s">
        <v>685</v>
      </c>
      <c r="E382" s="95" t="s">
        <v>423</v>
      </c>
    </row>
    <row r="383" spans="1:5" ht="57" thickBot="1">
      <c r="A383" s="94" t="s">
        <v>684</v>
      </c>
      <c r="B383" s="93" t="s">
        <v>683</v>
      </c>
      <c r="C383" s="93" t="s">
        <v>682</v>
      </c>
      <c r="D383" s="93" t="s">
        <v>681</v>
      </c>
      <c r="E383" s="92" t="s">
        <v>680</v>
      </c>
    </row>
    <row r="384" spans="1:5" ht="57" thickBot="1">
      <c r="A384" s="97" t="s">
        <v>679</v>
      </c>
      <c r="B384" s="96" t="s">
        <v>678</v>
      </c>
      <c r="C384" s="96" t="s">
        <v>677</v>
      </c>
      <c r="D384" s="96" t="s">
        <v>676</v>
      </c>
      <c r="E384" s="95" t="s">
        <v>264</v>
      </c>
    </row>
    <row r="385" spans="1:5" ht="57" thickBot="1">
      <c r="A385" s="94" t="s">
        <v>675</v>
      </c>
      <c r="B385" s="93" t="s">
        <v>674</v>
      </c>
      <c r="C385" s="93" t="s">
        <v>673</v>
      </c>
      <c r="D385" s="93" t="s">
        <v>672</v>
      </c>
      <c r="E385" s="92" t="s">
        <v>671</v>
      </c>
    </row>
    <row r="386" spans="1:5" ht="57" thickBot="1">
      <c r="A386" s="97" t="s">
        <v>670</v>
      </c>
      <c r="B386" s="96" t="s">
        <v>669</v>
      </c>
      <c r="C386" s="96" t="s">
        <v>668</v>
      </c>
      <c r="D386" s="96" t="s">
        <v>667</v>
      </c>
      <c r="E386" s="95" t="s">
        <v>264</v>
      </c>
    </row>
    <row r="387" spans="1:5" ht="57" thickBot="1">
      <c r="A387" s="94" t="s">
        <v>666</v>
      </c>
      <c r="B387" s="93" t="s">
        <v>665</v>
      </c>
      <c r="C387" s="93" t="s">
        <v>664</v>
      </c>
      <c r="D387" s="93" t="s">
        <v>663</v>
      </c>
      <c r="E387" s="92" t="s">
        <v>264</v>
      </c>
    </row>
    <row r="388" spans="1:5" ht="57" thickBot="1">
      <c r="A388" s="97" t="s">
        <v>662</v>
      </c>
      <c r="B388" s="96" t="s">
        <v>661</v>
      </c>
      <c r="C388" s="96" t="s">
        <v>660</v>
      </c>
      <c r="D388" s="96" t="s">
        <v>659</v>
      </c>
      <c r="E388" s="95" t="s">
        <v>167</v>
      </c>
    </row>
    <row r="389" spans="1:5" ht="57" thickBot="1">
      <c r="A389" s="94" t="s">
        <v>658</v>
      </c>
      <c r="B389" s="93" t="s">
        <v>657</v>
      </c>
      <c r="C389" s="93" t="s">
        <v>656</v>
      </c>
      <c r="D389" s="93" t="s">
        <v>655</v>
      </c>
      <c r="E389" s="92" t="s">
        <v>160</v>
      </c>
    </row>
    <row r="390" spans="1:5" ht="75.75" thickBot="1">
      <c r="A390" s="97" t="s">
        <v>654</v>
      </c>
      <c r="B390" s="96" t="s">
        <v>653</v>
      </c>
      <c r="C390" s="96" t="s">
        <v>652</v>
      </c>
      <c r="D390" s="96" t="s">
        <v>651</v>
      </c>
      <c r="E390" s="95" t="s">
        <v>269</v>
      </c>
    </row>
    <row r="391" spans="1:5" ht="75.75" thickBot="1">
      <c r="A391" s="94" t="s">
        <v>650</v>
      </c>
      <c r="B391" s="93" t="s">
        <v>649</v>
      </c>
      <c r="C391" s="93" t="s">
        <v>648</v>
      </c>
      <c r="D391" s="93" t="s">
        <v>647</v>
      </c>
      <c r="E391" s="92" t="s">
        <v>269</v>
      </c>
    </row>
    <row r="392" spans="1:5" ht="57" thickBot="1">
      <c r="A392" s="97" t="s">
        <v>646</v>
      </c>
      <c r="B392" s="96" t="s">
        <v>645</v>
      </c>
      <c r="C392" s="96" t="s">
        <v>644</v>
      </c>
      <c r="D392" s="96" t="s">
        <v>190</v>
      </c>
      <c r="E392" s="95" t="s">
        <v>190</v>
      </c>
    </row>
    <row r="393" spans="1:5" ht="57" thickBot="1">
      <c r="A393" s="94" t="s">
        <v>643</v>
      </c>
      <c r="B393" s="93" t="s">
        <v>642</v>
      </c>
      <c r="C393" s="93" t="s">
        <v>641</v>
      </c>
      <c r="D393" s="93" t="s">
        <v>640</v>
      </c>
      <c r="E393" s="92" t="s">
        <v>204</v>
      </c>
    </row>
    <row r="394" spans="1:5" ht="57" thickBot="1">
      <c r="A394" s="97" t="s">
        <v>639</v>
      </c>
      <c r="B394" s="96" t="s">
        <v>638</v>
      </c>
      <c r="C394" s="96" t="s">
        <v>637</v>
      </c>
      <c r="D394" s="96" t="s">
        <v>636</v>
      </c>
      <c r="E394" s="95" t="s">
        <v>264</v>
      </c>
    </row>
    <row r="395" spans="1:5" ht="57" thickBot="1">
      <c r="A395" s="94" t="s">
        <v>635</v>
      </c>
      <c r="B395" s="93" t="s">
        <v>634</v>
      </c>
      <c r="C395" s="93" t="s">
        <v>633</v>
      </c>
      <c r="D395" s="93" t="s">
        <v>632</v>
      </c>
      <c r="E395" s="92" t="s">
        <v>631</v>
      </c>
    </row>
    <row r="396" spans="1:5" ht="57" thickBot="1">
      <c r="A396" s="97" t="s">
        <v>630</v>
      </c>
      <c r="B396" s="96" t="s">
        <v>629</v>
      </c>
      <c r="C396" s="96" t="s">
        <v>628</v>
      </c>
      <c r="D396" s="96" t="s">
        <v>627</v>
      </c>
      <c r="E396" s="95" t="s">
        <v>193</v>
      </c>
    </row>
    <row r="397" spans="1:5" ht="57" thickBot="1">
      <c r="A397" s="94" t="s">
        <v>626</v>
      </c>
      <c r="B397" s="93" t="s">
        <v>625</v>
      </c>
      <c r="C397" s="93" t="s">
        <v>624</v>
      </c>
      <c r="D397" s="93" t="s">
        <v>623</v>
      </c>
      <c r="E397" s="92" t="s">
        <v>622</v>
      </c>
    </row>
    <row r="398" spans="1:5" ht="57" thickBot="1">
      <c r="A398" s="97" t="s">
        <v>621</v>
      </c>
      <c r="B398" s="96" t="s">
        <v>620</v>
      </c>
      <c r="C398" s="96" t="s">
        <v>619</v>
      </c>
      <c r="D398" s="96" t="s">
        <v>618</v>
      </c>
      <c r="E398" s="95" t="s">
        <v>195</v>
      </c>
    </row>
    <row r="399" spans="1:5" ht="38.25" thickBot="1">
      <c r="A399" s="94" t="s">
        <v>617</v>
      </c>
      <c r="B399" s="93" t="s">
        <v>616</v>
      </c>
      <c r="C399" s="93" t="s">
        <v>615</v>
      </c>
      <c r="D399" s="93" t="s">
        <v>614</v>
      </c>
      <c r="E399" s="92" t="s">
        <v>613</v>
      </c>
    </row>
    <row r="400" spans="1:5" ht="57" thickBot="1">
      <c r="A400" s="97" t="s">
        <v>612</v>
      </c>
      <c r="B400" s="96" t="s">
        <v>611</v>
      </c>
      <c r="C400" s="96" t="s">
        <v>610</v>
      </c>
      <c r="D400" s="96" t="s">
        <v>609</v>
      </c>
      <c r="E400" s="95" t="s">
        <v>264</v>
      </c>
    </row>
    <row r="401" spans="1:5" ht="57" thickBot="1">
      <c r="A401" s="94" t="s">
        <v>608</v>
      </c>
      <c r="B401" s="93" t="s">
        <v>607</v>
      </c>
      <c r="C401" s="93" t="s">
        <v>606</v>
      </c>
      <c r="D401" s="93" t="s">
        <v>605</v>
      </c>
      <c r="E401" s="92" t="s">
        <v>264</v>
      </c>
    </row>
    <row r="402" spans="1:5" ht="57" thickBot="1">
      <c r="A402" s="97" t="s">
        <v>604</v>
      </c>
      <c r="B402" s="96" t="s">
        <v>603</v>
      </c>
      <c r="C402" s="96" t="s">
        <v>602</v>
      </c>
      <c r="D402" s="96" t="s">
        <v>601</v>
      </c>
      <c r="E402" s="95" t="s">
        <v>205</v>
      </c>
    </row>
    <row r="403" spans="1:5" ht="19.5" thickBot="1">
      <c r="A403" s="94" t="s">
        <v>600</v>
      </c>
      <c r="B403" s="93" t="s">
        <v>599</v>
      </c>
      <c r="C403" s="93" t="s">
        <v>598</v>
      </c>
      <c r="D403" s="93" t="s">
        <v>597</v>
      </c>
      <c r="E403" s="92" t="s">
        <v>162</v>
      </c>
    </row>
    <row r="404" spans="1:5" ht="57" thickBot="1">
      <c r="A404" s="97" t="s">
        <v>596</v>
      </c>
      <c r="B404" s="96" t="s">
        <v>595</v>
      </c>
      <c r="C404" s="96" t="s">
        <v>594</v>
      </c>
      <c r="D404" s="96" t="s">
        <v>593</v>
      </c>
      <c r="E404" s="95" t="s">
        <v>264</v>
      </c>
    </row>
    <row r="405" spans="1:5" ht="57" thickBot="1">
      <c r="A405" s="94" t="s">
        <v>592</v>
      </c>
      <c r="B405" s="93" t="s">
        <v>591</v>
      </c>
      <c r="C405" s="93" t="s">
        <v>590</v>
      </c>
      <c r="D405" s="93" t="s">
        <v>589</v>
      </c>
      <c r="E405" s="92" t="s">
        <v>588</v>
      </c>
    </row>
    <row r="406" spans="1:5" ht="57" thickBot="1">
      <c r="A406" s="97" t="s">
        <v>587</v>
      </c>
      <c r="B406" s="96" t="s">
        <v>586</v>
      </c>
      <c r="C406" s="96" t="s">
        <v>585</v>
      </c>
      <c r="D406" s="96" t="s">
        <v>584</v>
      </c>
      <c r="E406" s="95" t="s">
        <v>205</v>
      </c>
    </row>
    <row r="407" spans="1:5" ht="57" thickBot="1">
      <c r="A407" s="94" t="s">
        <v>583</v>
      </c>
      <c r="B407" s="93" t="s">
        <v>582</v>
      </c>
      <c r="C407" s="93" t="s">
        <v>581</v>
      </c>
      <c r="D407" s="93" t="s">
        <v>580</v>
      </c>
      <c r="E407" s="92" t="s">
        <v>579</v>
      </c>
    </row>
    <row r="408" spans="1:5" ht="57" thickBot="1">
      <c r="A408" s="97" t="s">
        <v>578</v>
      </c>
      <c r="B408" s="96" t="s">
        <v>577</v>
      </c>
      <c r="C408" s="96" t="s">
        <v>576</v>
      </c>
      <c r="D408" s="96" t="s">
        <v>575</v>
      </c>
      <c r="E408" s="95" t="s">
        <v>574</v>
      </c>
    </row>
    <row r="409" spans="1:5" ht="75.75" thickBot="1">
      <c r="A409" s="94" t="s">
        <v>573</v>
      </c>
      <c r="B409" s="93" t="s">
        <v>572</v>
      </c>
      <c r="C409" s="93" t="s">
        <v>571</v>
      </c>
      <c r="D409" s="93" t="s">
        <v>570</v>
      </c>
      <c r="E409" s="92" t="s">
        <v>264</v>
      </c>
    </row>
    <row r="410" spans="1:5" ht="38.25" thickBot="1">
      <c r="A410" s="97" t="s">
        <v>569</v>
      </c>
      <c r="B410" s="96" t="s">
        <v>568</v>
      </c>
      <c r="C410" s="96" t="s">
        <v>567</v>
      </c>
      <c r="D410" s="96" t="s">
        <v>566</v>
      </c>
      <c r="E410" s="95" t="s">
        <v>208</v>
      </c>
    </row>
    <row r="411" spans="1:5" ht="38.25" thickBot="1">
      <c r="A411" s="94" t="s">
        <v>565</v>
      </c>
      <c r="B411" s="93" t="s">
        <v>564</v>
      </c>
      <c r="C411" s="93" t="s">
        <v>563</v>
      </c>
      <c r="D411" s="93" t="s">
        <v>562</v>
      </c>
      <c r="E411" s="92" t="s">
        <v>175</v>
      </c>
    </row>
    <row r="412" spans="1:5" ht="57" thickBot="1">
      <c r="A412" s="97" t="s">
        <v>561</v>
      </c>
      <c r="B412" s="96" t="s">
        <v>560</v>
      </c>
      <c r="C412" s="96" t="s">
        <v>559</v>
      </c>
      <c r="D412" s="96" t="s">
        <v>558</v>
      </c>
      <c r="E412" s="95" t="s">
        <v>205</v>
      </c>
    </row>
    <row r="413" spans="1:5" ht="57" thickBot="1">
      <c r="A413" s="94" t="s">
        <v>557</v>
      </c>
      <c r="B413" s="93" t="s">
        <v>556</v>
      </c>
      <c r="C413" s="93" t="s">
        <v>555</v>
      </c>
      <c r="D413" s="93" t="s">
        <v>554</v>
      </c>
      <c r="E413" s="92" t="s">
        <v>553</v>
      </c>
    </row>
    <row r="414" spans="1:5" ht="57" thickBot="1">
      <c r="A414" s="97" t="s">
        <v>552</v>
      </c>
      <c r="B414" s="96" t="s">
        <v>551</v>
      </c>
      <c r="C414" s="96" t="s">
        <v>550</v>
      </c>
      <c r="D414" s="96" t="s">
        <v>549</v>
      </c>
      <c r="E414" s="95" t="s">
        <v>312</v>
      </c>
    </row>
    <row r="415" spans="1:5" ht="19.5" thickBot="1">
      <c r="A415" s="94" t="s">
        <v>548</v>
      </c>
      <c r="B415" s="93" t="s">
        <v>547</v>
      </c>
      <c r="C415" s="93" t="s">
        <v>546</v>
      </c>
      <c r="D415" s="93" t="s">
        <v>545</v>
      </c>
      <c r="E415" s="92" t="s">
        <v>187</v>
      </c>
    </row>
    <row r="416" spans="1:5" ht="38.25" thickBot="1">
      <c r="A416" s="97" t="s">
        <v>544</v>
      </c>
      <c r="B416" s="96" t="s">
        <v>543</v>
      </c>
      <c r="C416" s="96" t="s">
        <v>542</v>
      </c>
      <c r="D416" s="96" t="s">
        <v>541</v>
      </c>
      <c r="E416" s="95" t="s">
        <v>163</v>
      </c>
    </row>
    <row r="417" spans="1:5" ht="57" thickBot="1">
      <c r="A417" s="94" t="s">
        <v>540</v>
      </c>
      <c r="B417" s="93" t="s">
        <v>539</v>
      </c>
      <c r="C417" s="93" t="s">
        <v>538</v>
      </c>
      <c r="D417" s="93" t="s">
        <v>377</v>
      </c>
      <c r="E417" s="92" t="s">
        <v>175</v>
      </c>
    </row>
    <row r="418" spans="1:5" ht="19.5" thickBot="1">
      <c r="A418" s="97" t="s">
        <v>537</v>
      </c>
      <c r="B418" s="96" t="s">
        <v>536</v>
      </c>
      <c r="C418" s="96" t="s">
        <v>535</v>
      </c>
      <c r="D418" s="96" t="s">
        <v>534</v>
      </c>
      <c r="E418" s="95" t="s">
        <v>203</v>
      </c>
    </row>
    <row r="419" spans="1:5" ht="75.75" thickBot="1">
      <c r="A419" s="94" t="s">
        <v>533</v>
      </c>
      <c r="B419" s="93" t="s">
        <v>532</v>
      </c>
      <c r="C419" s="93" t="s">
        <v>531</v>
      </c>
      <c r="D419" s="93" t="s">
        <v>530</v>
      </c>
      <c r="E419" s="92" t="s">
        <v>264</v>
      </c>
    </row>
    <row r="420" spans="1:5" ht="57" thickBot="1">
      <c r="A420" s="97" t="s">
        <v>529</v>
      </c>
      <c r="B420" s="96" t="s">
        <v>528</v>
      </c>
      <c r="C420" s="96" t="s">
        <v>527</v>
      </c>
      <c r="D420" s="96" t="s">
        <v>526</v>
      </c>
      <c r="E420" s="95" t="s">
        <v>269</v>
      </c>
    </row>
    <row r="421" spans="1:5" ht="57" thickBot="1">
      <c r="A421" s="94" t="s">
        <v>525</v>
      </c>
      <c r="B421" s="93" t="s">
        <v>524</v>
      </c>
      <c r="C421" s="93" t="s">
        <v>523</v>
      </c>
      <c r="D421" s="93" t="s">
        <v>522</v>
      </c>
      <c r="E421" s="92" t="s">
        <v>479</v>
      </c>
    </row>
    <row r="422" spans="1:5" ht="19.5" thickBot="1">
      <c r="A422" s="97" t="s">
        <v>521</v>
      </c>
      <c r="B422" s="96" t="s">
        <v>520</v>
      </c>
      <c r="C422" s="96" t="s">
        <v>519</v>
      </c>
      <c r="D422" s="96" t="s">
        <v>518</v>
      </c>
      <c r="E422" s="95" t="s">
        <v>202</v>
      </c>
    </row>
    <row r="423" spans="1:5" ht="57" thickBot="1">
      <c r="A423" s="94" t="s">
        <v>517</v>
      </c>
      <c r="B423" s="93" t="s">
        <v>516</v>
      </c>
      <c r="C423" s="93" t="s">
        <v>515</v>
      </c>
      <c r="D423" s="93" t="s">
        <v>514</v>
      </c>
      <c r="E423" s="92" t="s">
        <v>269</v>
      </c>
    </row>
    <row r="424" spans="1:5" ht="94.5" thickBot="1">
      <c r="A424" s="97" t="s">
        <v>513</v>
      </c>
      <c r="B424" s="96" t="s">
        <v>512</v>
      </c>
      <c r="C424" s="96" t="s">
        <v>511</v>
      </c>
      <c r="D424" s="96" t="s">
        <v>510</v>
      </c>
      <c r="E424" s="95" t="s">
        <v>509</v>
      </c>
    </row>
    <row r="425" spans="1:5" ht="38.25" thickBot="1">
      <c r="A425" s="94" t="s">
        <v>508</v>
      </c>
      <c r="B425" s="93" t="s">
        <v>507</v>
      </c>
      <c r="C425" s="93" t="s">
        <v>506</v>
      </c>
      <c r="D425" s="93" t="s">
        <v>505</v>
      </c>
      <c r="E425" s="92" t="s">
        <v>423</v>
      </c>
    </row>
    <row r="426" spans="1:5" ht="57" thickBot="1">
      <c r="A426" s="97" t="s">
        <v>220</v>
      </c>
      <c r="B426" s="96" t="s">
        <v>504</v>
      </c>
      <c r="C426" s="96" t="s">
        <v>503</v>
      </c>
      <c r="D426" s="96" t="s">
        <v>502</v>
      </c>
      <c r="E426" s="95" t="s">
        <v>269</v>
      </c>
    </row>
    <row r="427" spans="1:5" ht="57" thickBot="1">
      <c r="A427" s="94" t="s">
        <v>501</v>
      </c>
      <c r="B427" s="93" t="s">
        <v>500</v>
      </c>
      <c r="C427" s="93" t="s">
        <v>499</v>
      </c>
      <c r="D427" s="93" t="s">
        <v>498</v>
      </c>
      <c r="E427" s="92" t="s">
        <v>497</v>
      </c>
    </row>
    <row r="428" spans="1:5" ht="57" thickBot="1">
      <c r="A428" s="97" t="s">
        <v>496</v>
      </c>
      <c r="B428" s="96" t="s">
        <v>495</v>
      </c>
      <c r="C428" s="96" t="s">
        <v>494</v>
      </c>
      <c r="D428" s="96" t="s">
        <v>493</v>
      </c>
      <c r="E428" s="95" t="s">
        <v>347</v>
      </c>
    </row>
    <row r="429" spans="1:5" ht="19.5" thickBot="1">
      <c r="A429" s="94" t="s">
        <v>492</v>
      </c>
      <c r="B429" s="93" t="s">
        <v>491</v>
      </c>
      <c r="C429" s="93" t="s">
        <v>490</v>
      </c>
      <c r="D429" s="93" t="s">
        <v>489</v>
      </c>
      <c r="E429" s="92" t="s">
        <v>469</v>
      </c>
    </row>
    <row r="430" spans="1:5" ht="57" thickBot="1">
      <c r="A430" s="97" t="s">
        <v>488</v>
      </c>
      <c r="B430" s="96" t="s">
        <v>487</v>
      </c>
      <c r="C430" s="96" t="s">
        <v>486</v>
      </c>
      <c r="D430" s="96" t="s">
        <v>485</v>
      </c>
      <c r="E430" s="95" t="s">
        <v>484</v>
      </c>
    </row>
    <row r="431" spans="1:5" ht="57" thickBot="1">
      <c r="A431" s="94" t="s">
        <v>483</v>
      </c>
      <c r="B431" s="93" t="s">
        <v>482</v>
      </c>
      <c r="C431" s="93" t="s">
        <v>481</v>
      </c>
      <c r="D431" s="93" t="s">
        <v>480</v>
      </c>
      <c r="E431" s="92" t="s">
        <v>479</v>
      </c>
    </row>
    <row r="432" spans="1:5" ht="57" thickBot="1">
      <c r="A432" s="97" t="s">
        <v>478</v>
      </c>
      <c r="B432" s="96" t="s">
        <v>477</v>
      </c>
      <c r="C432" s="96" t="s">
        <v>476</v>
      </c>
      <c r="D432" s="96" t="s">
        <v>475</v>
      </c>
      <c r="E432" s="95" t="s">
        <v>474</v>
      </c>
    </row>
    <row r="433" spans="1:5" ht="19.5" thickBot="1">
      <c r="A433" s="94" t="s">
        <v>473</v>
      </c>
      <c r="B433" s="93" t="s">
        <v>472</v>
      </c>
      <c r="C433" s="93" t="s">
        <v>471</v>
      </c>
      <c r="D433" s="93" t="s">
        <v>470</v>
      </c>
      <c r="E433" s="92" t="s">
        <v>469</v>
      </c>
    </row>
    <row r="434" spans="1:5" ht="57" thickBot="1">
      <c r="A434" s="97" t="s">
        <v>468</v>
      </c>
      <c r="B434" s="96" t="s">
        <v>467</v>
      </c>
      <c r="C434" s="96" t="s">
        <v>466</v>
      </c>
      <c r="D434" s="96" t="s">
        <v>465</v>
      </c>
      <c r="E434" s="95" t="s">
        <v>155</v>
      </c>
    </row>
    <row r="435" spans="1:5" ht="19.5" thickBot="1">
      <c r="A435" s="94" t="s">
        <v>464</v>
      </c>
      <c r="B435" s="93" t="s">
        <v>463</v>
      </c>
      <c r="C435" s="93" t="s">
        <v>462</v>
      </c>
      <c r="D435" s="93" t="s">
        <v>461</v>
      </c>
      <c r="E435" s="92" t="s">
        <v>166</v>
      </c>
    </row>
    <row r="436" spans="1:5" ht="38.25" thickBot="1">
      <c r="A436" s="97" t="s">
        <v>460</v>
      </c>
      <c r="B436" s="96" t="s">
        <v>459</v>
      </c>
      <c r="C436" s="96" t="s">
        <v>458</v>
      </c>
      <c r="D436" s="96" t="s">
        <v>457</v>
      </c>
      <c r="E436" s="95" t="s">
        <v>456</v>
      </c>
    </row>
    <row r="437" spans="1:5" ht="38.25" thickBot="1">
      <c r="A437" s="94" t="s">
        <v>455</v>
      </c>
      <c r="B437" s="93" t="s">
        <v>454</v>
      </c>
      <c r="C437" s="93" t="s">
        <v>453</v>
      </c>
      <c r="D437" s="93" t="s">
        <v>452</v>
      </c>
      <c r="E437" s="92" t="s">
        <v>442</v>
      </c>
    </row>
    <row r="438" spans="1:5" ht="57" thickBot="1">
      <c r="A438" s="97" t="s">
        <v>451</v>
      </c>
      <c r="B438" s="96" t="s">
        <v>450</v>
      </c>
      <c r="C438" s="96" t="s">
        <v>449</v>
      </c>
      <c r="D438" s="96" t="s">
        <v>448</v>
      </c>
      <c r="E438" s="95" t="s">
        <v>447</v>
      </c>
    </row>
    <row r="439" spans="1:5" ht="75.75" thickBot="1">
      <c r="A439" s="94" t="s">
        <v>446</v>
      </c>
      <c r="B439" s="93" t="s">
        <v>445</v>
      </c>
      <c r="C439" s="93" t="s">
        <v>444</v>
      </c>
      <c r="D439" s="93" t="s">
        <v>443</v>
      </c>
      <c r="E439" s="92" t="s">
        <v>442</v>
      </c>
    </row>
    <row r="440" spans="1:5" ht="57" thickBot="1">
      <c r="A440" s="97" t="s">
        <v>441</v>
      </c>
      <c r="B440" s="96" t="s">
        <v>440</v>
      </c>
      <c r="C440" s="96" t="s">
        <v>439</v>
      </c>
      <c r="D440" s="96" t="s">
        <v>438</v>
      </c>
      <c r="E440" s="95" t="s">
        <v>437</v>
      </c>
    </row>
    <row r="441" spans="1:5" ht="19.5" thickBot="1">
      <c r="A441" s="94" t="s">
        <v>436</v>
      </c>
      <c r="B441" s="93" t="s">
        <v>435</v>
      </c>
      <c r="C441" s="93" t="s">
        <v>434</v>
      </c>
      <c r="D441" s="93" t="s">
        <v>433</v>
      </c>
      <c r="E441" s="92" t="s">
        <v>432</v>
      </c>
    </row>
    <row r="442" spans="1:5" ht="19.5" thickBot="1">
      <c r="A442" s="97" t="s">
        <v>431</v>
      </c>
      <c r="B442" s="96" t="s">
        <v>430</v>
      </c>
      <c r="C442" s="96" t="s">
        <v>429</v>
      </c>
      <c r="D442" s="96" t="s">
        <v>428</v>
      </c>
      <c r="E442" s="95" t="s">
        <v>170</v>
      </c>
    </row>
    <row r="443" spans="1:5" ht="19.5" thickBot="1">
      <c r="A443" s="94" t="s">
        <v>427</v>
      </c>
      <c r="B443" s="93" t="s">
        <v>426</v>
      </c>
      <c r="C443" s="93" t="s">
        <v>425</v>
      </c>
      <c r="D443" s="93" t="s">
        <v>424</v>
      </c>
      <c r="E443" s="92" t="s">
        <v>423</v>
      </c>
    </row>
    <row r="444" spans="1:5" ht="57" thickBot="1">
      <c r="A444" s="97" t="s">
        <v>422</v>
      </c>
      <c r="B444" s="96" t="s">
        <v>421</v>
      </c>
      <c r="C444" s="96" t="s">
        <v>420</v>
      </c>
      <c r="D444" s="96" t="s">
        <v>419</v>
      </c>
      <c r="E444" s="95" t="s">
        <v>264</v>
      </c>
    </row>
    <row r="445" spans="1:5" ht="57" thickBot="1">
      <c r="A445" s="94" t="s">
        <v>418</v>
      </c>
      <c r="B445" s="93" t="s">
        <v>417</v>
      </c>
      <c r="C445" s="93" t="s">
        <v>416</v>
      </c>
      <c r="D445" s="93" t="s">
        <v>415</v>
      </c>
      <c r="E445" s="92" t="s">
        <v>402</v>
      </c>
    </row>
    <row r="446" spans="1:5" ht="38.25" thickBot="1">
      <c r="A446" s="97" t="s">
        <v>414</v>
      </c>
      <c r="B446" s="96" t="s">
        <v>413</v>
      </c>
      <c r="C446" s="96" t="s">
        <v>412</v>
      </c>
      <c r="D446" s="96" t="s">
        <v>411</v>
      </c>
      <c r="E446" s="95" t="s">
        <v>207</v>
      </c>
    </row>
    <row r="447" spans="1:5" ht="57" thickBot="1">
      <c r="A447" s="94" t="s">
        <v>410</v>
      </c>
      <c r="B447" s="93" t="s">
        <v>409</v>
      </c>
      <c r="C447" s="93" t="s">
        <v>408</v>
      </c>
      <c r="D447" s="93" t="s">
        <v>407</v>
      </c>
      <c r="E447" s="92" t="s">
        <v>206</v>
      </c>
    </row>
    <row r="448" spans="1:5" ht="38.25" thickBot="1">
      <c r="A448" s="97" t="s">
        <v>406</v>
      </c>
      <c r="B448" s="96" t="s">
        <v>405</v>
      </c>
      <c r="C448" s="96" t="s">
        <v>404</v>
      </c>
      <c r="D448" s="96" t="s">
        <v>403</v>
      </c>
      <c r="E448" s="95" t="s">
        <v>402</v>
      </c>
    </row>
    <row r="449" spans="1:5" ht="57" thickBot="1">
      <c r="A449" s="94" t="s">
        <v>401</v>
      </c>
      <c r="B449" s="93" t="s">
        <v>400</v>
      </c>
      <c r="C449" s="93" t="s">
        <v>399</v>
      </c>
      <c r="D449" s="93" t="s">
        <v>398</v>
      </c>
      <c r="E449" s="92" t="s">
        <v>269</v>
      </c>
    </row>
    <row r="450" spans="1:5" ht="57" thickBot="1">
      <c r="A450" s="97" t="s">
        <v>397</v>
      </c>
      <c r="B450" s="96" t="s">
        <v>396</v>
      </c>
      <c r="C450" s="96" t="s">
        <v>395</v>
      </c>
      <c r="D450" s="96" t="s">
        <v>394</v>
      </c>
      <c r="E450" s="95" t="s">
        <v>144</v>
      </c>
    </row>
    <row r="451" spans="1:5" ht="57" thickBot="1">
      <c r="A451" s="94" t="s">
        <v>393</v>
      </c>
      <c r="B451" s="93" t="s">
        <v>392</v>
      </c>
      <c r="C451" s="93" t="s">
        <v>391</v>
      </c>
      <c r="D451" s="93" t="s">
        <v>390</v>
      </c>
      <c r="E451" s="92" t="s">
        <v>264</v>
      </c>
    </row>
    <row r="452" spans="1:5" ht="57" thickBot="1">
      <c r="A452" s="97" t="s">
        <v>389</v>
      </c>
      <c r="B452" s="96" t="s">
        <v>388</v>
      </c>
      <c r="C452" s="96" t="s">
        <v>387</v>
      </c>
      <c r="D452" s="96" t="s">
        <v>386</v>
      </c>
      <c r="E452" s="95" t="s">
        <v>385</v>
      </c>
    </row>
    <row r="453" spans="1:5" ht="57" thickBot="1">
      <c r="A453" s="94" t="s">
        <v>384</v>
      </c>
      <c r="B453" s="93" t="s">
        <v>383</v>
      </c>
      <c r="C453" s="93" t="s">
        <v>382</v>
      </c>
      <c r="D453" s="93" t="s">
        <v>381</v>
      </c>
      <c r="E453" s="92" t="s">
        <v>264</v>
      </c>
    </row>
    <row r="454" spans="1:5" ht="38.25" thickBot="1">
      <c r="A454" s="97" t="s">
        <v>380</v>
      </c>
      <c r="B454" s="96" t="s">
        <v>379</v>
      </c>
      <c r="C454" s="96" t="s">
        <v>378</v>
      </c>
      <c r="D454" s="96" t="s">
        <v>377</v>
      </c>
      <c r="E454" s="95" t="s">
        <v>175</v>
      </c>
    </row>
    <row r="455" spans="1:5" ht="57" thickBot="1">
      <c r="A455" s="94" t="s">
        <v>376</v>
      </c>
      <c r="B455" s="93" t="s">
        <v>375</v>
      </c>
      <c r="C455" s="93" t="s">
        <v>374</v>
      </c>
      <c r="D455" s="93" t="s">
        <v>373</v>
      </c>
      <c r="E455" s="92" t="s">
        <v>269</v>
      </c>
    </row>
    <row r="456" spans="1:5" ht="57" thickBot="1">
      <c r="A456" s="97" t="s">
        <v>372</v>
      </c>
      <c r="B456" s="96" t="s">
        <v>371</v>
      </c>
      <c r="C456" s="96" t="s">
        <v>370</v>
      </c>
      <c r="D456" s="96" t="s">
        <v>369</v>
      </c>
      <c r="E456" s="95" t="s">
        <v>368</v>
      </c>
    </row>
    <row r="457" spans="1:5" ht="57" thickBot="1">
      <c r="A457" s="94" t="s">
        <v>367</v>
      </c>
      <c r="B457" s="93" t="s">
        <v>366</v>
      </c>
      <c r="C457" s="93" t="s">
        <v>365</v>
      </c>
      <c r="D457" s="93" t="s">
        <v>364</v>
      </c>
      <c r="E457" s="92" t="s">
        <v>149</v>
      </c>
    </row>
    <row r="458" spans="1:5" ht="57" thickBot="1">
      <c r="A458" s="97" t="s">
        <v>363</v>
      </c>
      <c r="B458" s="96" t="s">
        <v>362</v>
      </c>
      <c r="C458" s="96" t="s">
        <v>361</v>
      </c>
      <c r="D458" s="96" t="s">
        <v>360</v>
      </c>
      <c r="E458" s="95" t="s">
        <v>205</v>
      </c>
    </row>
    <row r="459" spans="1:5" ht="57" thickBot="1">
      <c r="A459" s="94" t="s">
        <v>359</v>
      </c>
      <c r="B459" s="93" t="s">
        <v>358</v>
      </c>
      <c r="C459" s="93" t="s">
        <v>357</v>
      </c>
      <c r="D459" s="93" t="s">
        <v>356</v>
      </c>
      <c r="E459" s="92" t="s">
        <v>269</v>
      </c>
    </row>
    <row r="460" spans="1:5" ht="38.25" thickBot="1">
      <c r="A460" s="97" t="s">
        <v>355</v>
      </c>
      <c r="B460" s="96" t="s">
        <v>354</v>
      </c>
      <c r="C460" s="96" t="s">
        <v>353</v>
      </c>
      <c r="D460" s="96" t="s">
        <v>352</v>
      </c>
      <c r="E460" s="95" t="s">
        <v>286</v>
      </c>
    </row>
    <row r="461" spans="1:5" ht="57" thickBot="1">
      <c r="A461" s="94" t="s">
        <v>351</v>
      </c>
      <c r="B461" s="93" t="s">
        <v>350</v>
      </c>
      <c r="C461" s="93" t="s">
        <v>349</v>
      </c>
      <c r="D461" s="93" t="s">
        <v>348</v>
      </c>
      <c r="E461" s="92" t="s">
        <v>347</v>
      </c>
    </row>
    <row r="462" spans="1:5" ht="38.25" thickBot="1">
      <c r="A462" s="97" t="s">
        <v>346</v>
      </c>
      <c r="B462" s="96" t="s">
        <v>345</v>
      </c>
      <c r="C462" s="96" t="s">
        <v>344</v>
      </c>
      <c r="D462" s="96" t="s">
        <v>343</v>
      </c>
      <c r="E462" s="95" t="s">
        <v>207</v>
      </c>
    </row>
    <row r="463" spans="1:5" ht="75.75" thickBot="1">
      <c r="A463" s="94" t="s">
        <v>342</v>
      </c>
      <c r="B463" s="93" t="s">
        <v>341</v>
      </c>
      <c r="C463" s="93" t="s">
        <v>340</v>
      </c>
      <c r="D463" s="93" t="s">
        <v>339</v>
      </c>
      <c r="E463" s="92" t="s">
        <v>164</v>
      </c>
    </row>
    <row r="464" spans="1:5" ht="38.25" thickBot="1">
      <c r="A464" s="97" t="s">
        <v>338</v>
      </c>
      <c r="B464" s="96" t="s">
        <v>337</v>
      </c>
      <c r="C464" s="96" t="s">
        <v>336</v>
      </c>
      <c r="D464" s="96" t="s">
        <v>335</v>
      </c>
      <c r="E464" s="95" t="s">
        <v>334</v>
      </c>
    </row>
    <row r="465" spans="1:5" ht="57" thickBot="1">
      <c r="A465" s="94" t="s">
        <v>333</v>
      </c>
      <c r="B465" s="93" t="s">
        <v>332</v>
      </c>
      <c r="C465" s="93" t="s">
        <v>331</v>
      </c>
      <c r="D465" s="93" t="s">
        <v>330</v>
      </c>
      <c r="E465" s="92" t="s">
        <v>202</v>
      </c>
    </row>
    <row r="466" spans="1:5" ht="38.25" thickBot="1">
      <c r="A466" s="97" t="s">
        <v>329</v>
      </c>
      <c r="B466" s="96" t="s">
        <v>328</v>
      </c>
      <c r="C466" s="96" t="s">
        <v>327</v>
      </c>
      <c r="D466" s="96" t="s">
        <v>326</v>
      </c>
      <c r="E466" s="95" t="s">
        <v>187</v>
      </c>
    </row>
    <row r="467" spans="1:5" ht="57" thickBot="1">
      <c r="A467" s="94" t="s">
        <v>325</v>
      </c>
      <c r="B467" s="93" t="s">
        <v>324</v>
      </c>
      <c r="C467" s="93" t="s">
        <v>323</v>
      </c>
      <c r="D467" s="93" t="s">
        <v>322</v>
      </c>
      <c r="E467" s="92" t="s">
        <v>146</v>
      </c>
    </row>
    <row r="468" spans="1:5" ht="57" thickBot="1">
      <c r="A468" s="97" t="s">
        <v>321</v>
      </c>
      <c r="B468" s="96" t="s">
        <v>320</v>
      </c>
      <c r="C468" s="96" t="s">
        <v>319</v>
      </c>
      <c r="D468" s="96" t="s">
        <v>318</v>
      </c>
      <c r="E468" s="95" t="s">
        <v>317</v>
      </c>
    </row>
    <row r="469" spans="1:5" ht="57" thickBot="1">
      <c r="A469" s="94" t="s">
        <v>316</v>
      </c>
      <c r="B469" s="93" t="s">
        <v>315</v>
      </c>
      <c r="C469" s="93" t="s">
        <v>314</v>
      </c>
      <c r="D469" s="93" t="s">
        <v>313</v>
      </c>
      <c r="E469" s="92" t="s">
        <v>312</v>
      </c>
    </row>
    <row r="470" spans="1:5" ht="57" thickBot="1">
      <c r="A470" s="97" t="s">
        <v>311</v>
      </c>
      <c r="B470" s="96" t="s">
        <v>310</v>
      </c>
      <c r="C470" s="96" t="s">
        <v>309</v>
      </c>
      <c r="D470" s="96" t="s">
        <v>308</v>
      </c>
      <c r="E470" s="95" t="s">
        <v>158</v>
      </c>
    </row>
    <row r="471" spans="1:5" ht="57" thickBot="1">
      <c r="A471" s="94" t="s">
        <v>307</v>
      </c>
      <c r="B471" s="93" t="s">
        <v>306</v>
      </c>
      <c r="C471" s="93" t="s">
        <v>305</v>
      </c>
      <c r="D471" s="93" t="s">
        <v>304</v>
      </c>
      <c r="E471" s="92" t="s">
        <v>303</v>
      </c>
    </row>
    <row r="472" spans="1:5" ht="38.25" thickBot="1">
      <c r="A472" s="97" t="s">
        <v>302</v>
      </c>
      <c r="B472" s="96" t="s">
        <v>301</v>
      </c>
      <c r="C472" s="96" t="s">
        <v>300</v>
      </c>
      <c r="D472" s="96" t="s">
        <v>299</v>
      </c>
      <c r="E472" s="95" t="s">
        <v>269</v>
      </c>
    </row>
    <row r="473" spans="1:5" ht="57" thickBot="1">
      <c r="A473" s="94" t="s">
        <v>298</v>
      </c>
      <c r="B473" s="93" t="s">
        <v>297</v>
      </c>
      <c r="C473" s="93" t="s">
        <v>296</v>
      </c>
      <c r="D473" s="93" t="s">
        <v>295</v>
      </c>
      <c r="E473" s="92" t="s">
        <v>172</v>
      </c>
    </row>
    <row r="474" spans="1:5" ht="57" thickBot="1">
      <c r="A474" s="97" t="s">
        <v>294</v>
      </c>
      <c r="B474" s="96" t="s">
        <v>293</v>
      </c>
      <c r="C474" s="96" t="s">
        <v>292</v>
      </c>
      <c r="D474" s="96" t="s">
        <v>291</v>
      </c>
      <c r="E474" s="95" t="s">
        <v>269</v>
      </c>
    </row>
    <row r="475" spans="1:5" ht="38.25" thickBot="1">
      <c r="A475" s="94" t="s">
        <v>290</v>
      </c>
      <c r="B475" s="93" t="s">
        <v>289</v>
      </c>
      <c r="C475" s="93" t="s">
        <v>288</v>
      </c>
      <c r="D475" s="93" t="s">
        <v>287</v>
      </c>
      <c r="E475" s="92" t="s">
        <v>286</v>
      </c>
    </row>
    <row r="476" spans="1:5" ht="38.25" thickBot="1">
      <c r="A476" s="97" t="s">
        <v>285</v>
      </c>
      <c r="B476" s="96" t="s">
        <v>284</v>
      </c>
      <c r="C476" s="96" t="s">
        <v>283</v>
      </c>
      <c r="D476" s="96" t="s">
        <v>282</v>
      </c>
      <c r="E476" s="95" t="s">
        <v>203</v>
      </c>
    </row>
    <row r="477" spans="1:5" ht="38.25" thickBot="1">
      <c r="A477" s="94" t="s">
        <v>281</v>
      </c>
      <c r="B477" s="93" t="s">
        <v>280</v>
      </c>
      <c r="C477" s="93" t="s">
        <v>279</v>
      </c>
      <c r="D477" s="93" t="s">
        <v>278</v>
      </c>
      <c r="E477" s="92" t="s">
        <v>163</v>
      </c>
    </row>
    <row r="478" spans="1:5" ht="57" thickBot="1">
      <c r="A478" s="97" t="s">
        <v>277</v>
      </c>
      <c r="B478" s="96" t="s">
        <v>276</v>
      </c>
      <c r="C478" s="96" t="s">
        <v>275</v>
      </c>
      <c r="D478" s="96" t="s">
        <v>274</v>
      </c>
      <c r="E478" s="95" t="s">
        <v>269</v>
      </c>
    </row>
    <row r="479" spans="1:5" ht="57" thickBot="1">
      <c r="A479" s="94" t="s">
        <v>273</v>
      </c>
      <c r="B479" s="93" t="s">
        <v>272</v>
      </c>
      <c r="C479" s="93" t="s">
        <v>271</v>
      </c>
      <c r="D479" s="93" t="s">
        <v>270</v>
      </c>
      <c r="E479" s="92" t="s">
        <v>269</v>
      </c>
    </row>
    <row r="480" spans="1:5" ht="57" thickBot="1">
      <c r="A480" s="97" t="s">
        <v>268</v>
      </c>
      <c r="B480" s="96" t="s">
        <v>267</v>
      </c>
      <c r="C480" s="96" t="s">
        <v>266</v>
      </c>
      <c r="D480" s="96" t="s">
        <v>265</v>
      </c>
      <c r="E480" s="95" t="s">
        <v>264</v>
      </c>
    </row>
    <row r="481" spans="1:5" ht="38.25" thickBot="1">
      <c r="A481" s="94" t="s">
        <v>263</v>
      </c>
      <c r="B481" s="93" t="s">
        <v>262</v>
      </c>
      <c r="C481" s="93" t="s">
        <v>261</v>
      </c>
      <c r="D481" s="93" t="s">
        <v>260</v>
      </c>
      <c r="E481" s="92" t="s">
        <v>155</v>
      </c>
    </row>
    <row r="482" spans="1:5" ht="57" thickBot="1">
      <c r="A482" s="97" t="s">
        <v>259</v>
      </c>
      <c r="B482" s="96" t="s">
        <v>258</v>
      </c>
      <c r="C482" s="96" t="s">
        <v>257</v>
      </c>
      <c r="D482" s="96" t="s">
        <v>256</v>
      </c>
      <c r="E482" s="95" t="s">
        <v>199</v>
      </c>
    </row>
    <row r="483" spans="1:5" ht="94.5" thickBot="1">
      <c r="A483" s="94" t="s">
        <v>255</v>
      </c>
      <c r="B483" s="93" t="s">
        <v>254</v>
      </c>
      <c r="C483" s="93" t="s">
        <v>253</v>
      </c>
      <c r="D483" s="93" t="s">
        <v>252</v>
      </c>
      <c r="E483" s="92" t="s">
        <v>199</v>
      </c>
    </row>
    <row r="484" spans="1:5" ht="75.75" thickBot="1">
      <c r="A484" s="97" t="s">
        <v>251</v>
      </c>
      <c r="B484" s="96" t="s">
        <v>250</v>
      </c>
      <c r="C484" s="96" t="s">
        <v>249</v>
      </c>
      <c r="D484" s="96" t="s">
        <v>248</v>
      </c>
      <c r="E484" s="95" t="s">
        <v>199</v>
      </c>
    </row>
    <row r="485" spans="1:5" ht="75.75" thickBot="1">
      <c r="A485" s="94" t="s">
        <v>247</v>
      </c>
      <c r="B485" s="93" t="s">
        <v>246</v>
      </c>
      <c r="C485" s="93" t="s">
        <v>245</v>
      </c>
      <c r="D485" s="93" t="s">
        <v>244</v>
      </c>
      <c r="E485" s="92" t="s">
        <v>199</v>
      </c>
    </row>
    <row r="486" spans="1:5" ht="57" thickBot="1">
      <c r="A486" s="97" t="s">
        <v>243</v>
      </c>
      <c r="B486" s="96" t="s">
        <v>242</v>
      </c>
      <c r="C486" s="96" t="s">
        <v>241</v>
      </c>
      <c r="D486" s="96" t="s">
        <v>240</v>
      </c>
      <c r="E486" s="95" t="s">
        <v>199</v>
      </c>
    </row>
    <row r="487" spans="1:5" ht="57" thickBot="1">
      <c r="A487" s="94" t="s">
        <v>239</v>
      </c>
      <c r="B487" s="93" t="s">
        <v>238</v>
      </c>
      <c r="C487" s="93" t="s">
        <v>237</v>
      </c>
      <c r="D487" s="93" t="s">
        <v>236</v>
      </c>
      <c r="E487" s="92" t="s">
        <v>199</v>
      </c>
    </row>
    <row r="488" spans="1:5" ht="57" thickBot="1">
      <c r="A488" s="97" t="s">
        <v>235</v>
      </c>
      <c r="B488" s="96" t="s">
        <v>234</v>
      </c>
      <c r="C488" s="96" t="s">
        <v>233</v>
      </c>
      <c r="D488" s="96" t="s">
        <v>232</v>
      </c>
      <c r="E488" s="95" t="s">
        <v>199</v>
      </c>
    </row>
    <row r="489" spans="1:5" ht="57" thickBot="1">
      <c r="A489" s="94" t="s">
        <v>231</v>
      </c>
      <c r="B489" s="93" t="s">
        <v>230</v>
      </c>
      <c r="C489" s="93" t="s">
        <v>229</v>
      </c>
      <c r="D489" s="93" t="s">
        <v>228</v>
      </c>
      <c r="E489" s="92" t="s">
        <v>199</v>
      </c>
    </row>
    <row r="490" spans="1:5" ht="19.5" thickBot="1">
      <c r="A490" s="91" t="s">
        <v>227</v>
      </c>
      <c r="B490" s="90" t="s">
        <v>226</v>
      </c>
      <c r="C490" s="90" t="s">
        <v>225</v>
      </c>
      <c r="D490" s="90" t="s">
        <v>224</v>
      </c>
      <c r="E490" s="89" t="s">
        <v>189</v>
      </c>
    </row>
  </sheetData>
  <sheetProtection algorithmName="SHA-512" hashValue="CI0iYsMsHEb4pQnGc49D8NJUEvf1KlwxupXuS/1JWXWaPJ8Q8zxHAOuJoPGH9lm19adjt4aYjIn/nKWn0Y/H3A==" saltValue="dvo8AyaFxDWgJkt+dZVvrg==" spinCount="100000" sheet="1" objects="1" scenarios="1"/>
  <mergeCells count="5">
    <mergeCell ref="A1:A2"/>
    <mergeCell ref="B1:B2"/>
    <mergeCell ref="C1:C2"/>
    <mergeCell ref="D1:D2"/>
    <mergeCell ref="E1:E2"/>
  </mergeCells>
  <phoneticPr fontId="6"/>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★【様式1】海外研修等届出書 </vt:lpstr>
      <vt:lpstr>★【様式2】スケジュール表</vt:lpstr>
      <vt:lpstr>入力例【様式1】海外研修等届出書</vt:lpstr>
      <vt:lpstr>入力例【様式2】スケジュール表</vt:lpstr>
      <vt:lpstr>国一覧</vt:lpstr>
      <vt:lpstr>空港データベース</vt:lpstr>
      <vt:lpstr>'★【様式1】海外研修等届出書 '!Print_Area</vt:lpstr>
      <vt:lpstr>★【様式2】スケジュール表!Print_Area</vt:lpstr>
      <vt:lpstr>入力例【様式1】海外研修等届出書!Print_Area</vt:lpstr>
      <vt:lpstr>入力例【様式2】スケジュール表!Print_Area</vt:lpstr>
      <vt:lpstr>★【様式2】スケジュール表!Print_Titles</vt:lpstr>
      <vt:lpstr>入力例【様式2】スケジュール表!Print_Titles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hozaki</dc:creator>
  <cp:keywords/>
  <dc:description/>
  <cp:lastModifiedBy>国際交流ｾﾝﾀｰ①</cp:lastModifiedBy>
  <cp:lastPrinted>2022-01-31T23:23:29Z</cp:lastPrinted>
  <dcterms:created xsi:type="dcterms:W3CDTF">2014-01-28T01:26:57Z</dcterms:created>
  <dcterms:modified xsi:type="dcterms:W3CDTF">2022-03-08T08:09:18Z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4c924ea0-4027-4152-a246-ebb3f0b2b2b7</vt:lpwstr>
  </property>
</Properties>
</file>